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กัญญาณํฐ\ตรวจสอบพัสดุประจำปีและการจำหน่าย 61\"/>
    </mc:Choice>
  </mc:AlternateContent>
  <bookViews>
    <workbookView xWindow="0" yWindow="0" windowWidth="20490" windowHeight="7575" activeTab="1"/>
  </bookViews>
  <sheets>
    <sheet name="ตัวอย่าง" sheetId="15" r:id="rId1"/>
    <sheet name="สรุปรายงานครุภัณฑ์ชำรุด-เสื (2" sheetId="16" r:id="rId2"/>
    <sheet name="ช่างยนต์" sheetId="1" r:id="rId3"/>
    <sheet name="ช่างไฟ" sheetId="2" r:id="rId4"/>
    <sheet name="บัญชี" sheetId="3" r:id="rId5"/>
    <sheet name="คอมพิวเตอร์ธุรกิจ" sheetId="4" r:id="rId6"/>
    <sheet name="สามัญสัมพันธ์" sheetId="5" r:id="rId7"/>
    <sheet name="อิเล็กทรอนิกส์" sheetId="6" r:id="rId8"/>
    <sheet name="ช่างกล" sheetId="7" r:id="rId9"/>
    <sheet name="เทคนิคพื้นฐาน" sheetId="8" r:id="rId10"/>
    <sheet name="งานอาคาร" sheetId="9" r:id="rId11"/>
    <sheet name="วิชาการ" sheetId="10" r:id="rId12"/>
    <sheet name="บริหารทรัพ" sheetId="11" r:id="rId13"/>
    <sheet name="งานแผน" sheetId="12" r:id="rId14"/>
    <sheet name="พัฒนากิจการ" sheetId="13" r:id="rId15"/>
  </sheets>
  <calcPr calcId="152511"/>
</workbook>
</file>

<file path=xl/calcChain.xml><?xml version="1.0" encoding="utf-8"?>
<calcChain xmlns="http://schemas.openxmlformats.org/spreadsheetml/2006/main">
  <c r="K1262" i="16" l="1"/>
  <c r="K1235" i="16"/>
  <c r="K1073" i="16"/>
  <c r="K1046" i="16"/>
  <c r="K965" i="16"/>
  <c r="K938" i="16"/>
  <c r="K911" i="16"/>
  <c r="K884" i="16"/>
  <c r="K857" i="16"/>
  <c r="K830" i="16"/>
  <c r="K803" i="16"/>
  <c r="K776" i="16"/>
  <c r="K749" i="16"/>
  <c r="K722" i="16"/>
  <c r="K695" i="16"/>
  <c r="K668" i="16"/>
  <c r="K641" i="16"/>
  <c r="K614" i="16"/>
  <c r="K587" i="16"/>
  <c r="K560" i="16"/>
  <c r="K290" i="16"/>
  <c r="K263" i="16"/>
  <c r="K236" i="16"/>
  <c r="K209" i="16"/>
  <c r="K182" i="16"/>
  <c r="K155" i="16"/>
  <c r="K128" i="16"/>
  <c r="K101" i="16"/>
  <c r="K74" i="16"/>
  <c r="K47" i="16"/>
  <c r="K19" i="16" l="1"/>
  <c r="K93" i="1" l="1"/>
  <c r="K1316" i="16" l="1"/>
  <c r="K1289" i="16"/>
  <c r="K1208" i="16"/>
  <c r="K1181" i="16"/>
  <c r="K1154" i="16"/>
  <c r="K1127" i="16"/>
  <c r="K1100" i="16"/>
  <c r="K1019" i="16"/>
  <c r="K992" i="16"/>
  <c r="K533" i="16"/>
  <c r="K506" i="16"/>
  <c r="K479" i="16"/>
  <c r="K452" i="16"/>
  <c r="K425" i="16"/>
  <c r="K398" i="16"/>
  <c r="K371" i="16"/>
  <c r="K344" i="16"/>
  <c r="K317" i="16"/>
  <c r="K19" i="15" l="1"/>
  <c r="K17" i="15"/>
  <c r="F17" i="15"/>
  <c r="K15" i="15"/>
  <c r="K13" i="15"/>
  <c r="K11" i="15"/>
  <c r="K9" i="15"/>
  <c r="K7" i="15"/>
  <c r="K21" i="15" l="1"/>
  <c r="K5" i="4"/>
  <c r="K7" i="4"/>
  <c r="K9" i="4"/>
  <c r="K11" i="4"/>
  <c r="K13" i="4"/>
  <c r="K15" i="4"/>
  <c r="K17" i="4"/>
  <c r="K19" i="4"/>
  <c r="K21" i="4"/>
  <c r="K23" i="4"/>
  <c r="K25" i="4"/>
  <c r="K27" i="4"/>
  <c r="K29" i="4"/>
  <c r="K31" i="4"/>
  <c r="K33" i="4"/>
  <c r="K35" i="4"/>
  <c r="K36" i="4"/>
  <c r="K37" i="4"/>
  <c r="K39" i="4"/>
  <c r="K41" i="4"/>
  <c r="K43" i="4"/>
  <c r="K3" i="4"/>
  <c r="F5" i="1" l="1"/>
  <c r="K5" i="1"/>
  <c r="F7" i="1"/>
  <c r="K7" i="1"/>
  <c r="F9" i="1"/>
  <c r="K9" i="1"/>
  <c r="F11" i="1"/>
  <c r="K11" i="1"/>
  <c r="F13" i="1"/>
  <c r="K13" i="1"/>
  <c r="F15" i="1"/>
  <c r="K15" i="1"/>
  <c r="F17" i="1"/>
  <c r="K17" i="1"/>
  <c r="F19" i="1"/>
  <c r="K19" i="1"/>
  <c r="F21" i="1"/>
  <c r="K21" i="1"/>
  <c r="F23" i="1"/>
  <c r="K23" i="1"/>
  <c r="F25" i="1"/>
  <c r="K25" i="1"/>
  <c r="F27" i="1"/>
  <c r="K27" i="1"/>
  <c r="F29" i="1"/>
  <c r="K29" i="1"/>
  <c r="F31" i="1"/>
  <c r="K31" i="1"/>
  <c r="F33" i="1"/>
  <c r="K33" i="1"/>
  <c r="F35" i="1"/>
  <c r="K35" i="1"/>
  <c r="F37" i="1"/>
  <c r="K37" i="1"/>
  <c r="F39" i="1"/>
  <c r="K39" i="1"/>
  <c r="F41" i="1"/>
  <c r="K41" i="1"/>
  <c r="F43" i="1"/>
  <c r="K43" i="1"/>
  <c r="F45" i="1"/>
  <c r="K45" i="1"/>
  <c r="F47" i="1"/>
  <c r="K47" i="1"/>
  <c r="F49" i="1"/>
  <c r="K49" i="1"/>
  <c r="F51" i="1"/>
  <c r="K51" i="1"/>
  <c r="F53" i="1"/>
  <c r="K53" i="1"/>
  <c r="F55" i="1"/>
  <c r="K55" i="1"/>
  <c r="F57" i="1"/>
  <c r="K57" i="1"/>
  <c r="F59" i="1"/>
  <c r="K59" i="1"/>
  <c r="K61" i="1"/>
  <c r="F63" i="1"/>
  <c r="K63" i="1"/>
  <c r="F65" i="1"/>
  <c r="K65" i="1"/>
  <c r="F67" i="1"/>
  <c r="K67" i="1"/>
  <c r="F69" i="1"/>
  <c r="K69" i="1"/>
  <c r="F71" i="1"/>
  <c r="K71" i="1"/>
  <c r="F73" i="1"/>
  <c r="K73" i="1"/>
  <c r="F75" i="1"/>
  <c r="K75" i="1"/>
  <c r="F77" i="1"/>
  <c r="K77" i="1"/>
  <c r="F79" i="1"/>
  <c r="K79" i="1"/>
  <c r="F81" i="1"/>
  <c r="K81" i="1"/>
  <c r="F83" i="1"/>
  <c r="K83" i="1"/>
  <c r="F85" i="1"/>
  <c r="K85" i="1"/>
  <c r="F87" i="1"/>
  <c r="K87" i="1"/>
  <c r="F89" i="1"/>
  <c r="F91" i="1"/>
  <c r="F93" i="1"/>
  <c r="F95" i="1"/>
  <c r="K95" i="1"/>
  <c r="F97" i="1"/>
  <c r="K97" i="1"/>
  <c r="F99" i="1"/>
  <c r="K99" i="1"/>
  <c r="F101" i="1"/>
  <c r="K101" i="1"/>
  <c r="F103" i="1"/>
  <c r="K103" i="1"/>
  <c r="F105" i="1"/>
  <c r="K105" i="1"/>
  <c r="F107" i="1"/>
  <c r="K107" i="1"/>
  <c r="F109" i="1"/>
  <c r="K109" i="1"/>
  <c r="F111" i="1"/>
  <c r="K111" i="1"/>
  <c r="F113" i="1"/>
  <c r="K113" i="1"/>
  <c r="F115" i="1"/>
  <c r="K115" i="1"/>
  <c r="F117" i="1"/>
  <c r="K117" i="1"/>
  <c r="F119" i="1"/>
  <c r="K119" i="1"/>
  <c r="F121" i="1"/>
  <c r="K121" i="1"/>
  <c r="F123" i="1"/>
  <c r="K123" i="1"/>
  <c r="F125" i="1"/>
  <c r="K125" i="1"/>
  <c r="F127" i="1"/>
  <c r="K127" i="1"/>
  <c r="F129" i="1"/>
  <c r="K129" i="1"/>
  <c r="F131" i="1"/>
  <c r="K131" i="1"/>
  <c r="F133" i="1"/>
  <c r="K133" i="1"/>
  <c r="F135" i="1"/>
  <c r="K135" i="1"/>
  <c r="F137" i="1"/>
  <c r="K137" i="1"/>
  <c r="F139" i="1"/>
  <c r="K139" i="1"/>
  <c r="F141" i="1"/>
  <c r="K141" i="1"/>
  <c r="F143" i="1"/>
  <c r="K143" i="1"/>
  <c r="F145" i="1"/>
  <c r="K145" i="1"/>
  <c r="F147" i="1"/>
  <c r="K147" i="1"/>
  <c r="F149" i="1"/>
  <c r="K149" i="1"/>
  <c r="F151" i="1"/>
  <c r="K151" i="1"/>
  <c r="F153" i="1"/>
  <c r="K153" i="1"/>
  <c r="F155" i="1"/>
  <c r="K155" i="1"/>
  <c r="F157" i="1"/>
  <c r="K157" i="1"/>
  <c r="F159" i="1"/>
  <c r="K159" i="1"/>
  <c r="F161" i="1"/>
  <c r="K161" i="1"/>
  <c r="F163" i="1"/>
  <c r="K163" i="1"/>
  <c r="F165" i="1"/>
  <c r="K165" i="1"/>
  <c r="F167" i="1"/>
  <c r="K167" i="1"/>
  <c r="F169" i="1"/>
  <c r="K169" i="1"/>
  <c r="F171" i="1"/>
  <c r="K171" i="1"/>
  <c r="F173" i="1"/>
  <c r="K173" i="1"/>
  <c r="F175" i="1"/>
  <c r="K175" i="1"/>
  <c r="F177" i="1"/>
  <c r="K177" i="1"/>
  <c r="F179" i="1"/>
  <c r="K179" i="1"/>
  <c r="F181" i="1"/>
  <c r="K181" i="1"/>
  <c r="F183" i="1"/>
  <c r="K183" i="1"/>
  <c r="K5" i="2"/>
  <c r="K7" i="2"/>
  <c r="K9" i="2"/>
  <c r="K11" i="2"/>
  <c r="K13" i="2"/>
  <c r="K15" i="2"/>
  <c r="K17" i="2"/>
  <c r="K19" i="2"/>
  <c r="K21" i="2"/>
  <c r="K23" i="2"/>
  <c r="K25" i="2"/>
  <c r="K27" i="2"/>
  <c r="K29" i="2"/>
  <c r="K31" i="2"/>
  <c r="K33" i="2"/>
  <c r="K35" i="2"/>
  <c r="K37" i="2"/>
  <c r="K39" i="2"/>
  <c r="K41" i="2"/>
  <c r="K43" i="2"/>
  <c r="K45" i="2"/>
  <c r="K47" i="2"/>
  <c r="K49" i="2"/>
  <c r="K51" i="2"/>
  <c r="K53" i="2"/>
  <c r="K55" i="2"/>
  <c r="K57" i="2"/>
  <c r="K59" i="2"/>
  <c r="K61" i="2"/>
  <c r="K63" i="2"/>
  <c r="K65" i="2"/>
  <c r="K67" i="2"/>
  <c r="K69" i="2"/>
  <c r="K71" i="2"/>
  <c r="K73" i="2"/>
  <c r="K75" i="2"/>
  <c r="K77" i="2"/>
  <c r="K79" i="2"/>
  <c r="K81" i="2"/>
  <c r="K83" i="2"/>
  <c r="K85" i="2"/>
  <c r="K87" i="2"/>
  <c r="K89" i="2"/>
  <c r="K91" i="2"/>
  <c r="K93" i="2"/>
  <c r="K95" i="2"/>
  <c r="K97" i="2"/>
  <c r="K99" i="2"/>
  <c r="K101" i="2"/>
  <c r="K103" i="2"/>
  <c r="K105" i="2"/>
  <c r="K107" i="2"/>
  <c r="K109" i="2"/>
  <c r="K111" i="2"/>
  <c r="K113" i="2"/>
  <c r="K115" i="2"/>
  <c r="K117" i="2"/>
  <c r="K119" i="2"/>
  <c r="K121" i="2"/>
  <c r="K123" i="2"/>
  <c r="K125" i="2"/>
  <c r="K127" i="2"/>
  <c r="K129" i="2"/>
  <c r="K131" i="2"/>
  <c r="K133" i="2"/>
  <c r="K135" i="2"/>
  <c r="K137" i="2"/>
  <c r="K139" i="2"/>
  <c r="K141" i="2"/>
  <c r="K143" i="2"/>
  <c r="F3" i="1"/>
  <c r="K3" i="2"/>
</calcChain>
</file>

<file path=xl/sharedStrings.xml><?xml version="1.0" encoding="utf-8"?>
<sst xmlns="http://schemas.openxmlformats.org/spreadsheetml/2006/main" count="7685" uniqueCount="1629">
  <si>
    <t>ลำดับที่</t>
  </si>
  <si>
    <t>รายการ</t>
  </si>
  <si>
    <t>จำนวน</t>
  </si>
  <si>
    <t>สภาพการใช้งาน</t>
  </si>
  <si>
    <t>ชำรุด</t>
  </si>
  <si>
    <t>หมายเหตุ</t>
  </si>
  <si>
    <t>เครื่องรถจักรยานยนต์ 1 สูบ 2 จังหวะ</t>
  </si>
  <si>
    <t>2340-001-0001</t>
  </si>
  <si>
    <t>ชุดฝึกรถจักรยานยนต์ 4 จังหวะ</t>
  </si>
  <si>
    <t>411-001</t>
  </si>
  <si>
    <t>ชุดฝึกรถจักรยานยนต์ 2 จังหวะ</t>
  </si>
  <si>
    <t>ชุดฝึกเครื่องยนต์แก๊สโซลีน</t>
  </si>
  <si>
    <t>2805-001-0001</t>
  </si>
  <si>
    <t>2340-003-0001</t>
  </si>
  <si>
    <t>2340-003-0002</t>
  </si>
  <si>
    <t>ชุดฝึกเครื่องยนต์ดีเซล</t>
  </si>
  <si>
    <t>2815-001-0001</t>
  </si>
  <si>
    <t>เครื่องมือบริการจักรยานยนต์</t>
  </si>
  <si>
    <t>5180-003-0002</t>
  </si>
  <si>
    <t>เครื่องมือทั่วไปชุดเล็ก</t>
  </si>
  <si>
    <t>5180-003-0003</t>
  </si>
  <si>
    <t>421-001</t>
  </si>
  <si>
    <t>421-002</t>
  </si>
  <si>
    <t>421-003</t>
  </si>
  <si>
    <t>421-004</t>
  </si>
  <si>
    <t>421-005</t>
  </si>
  <si>
    <t>ชุดอุปกรณ์ฝึกรถจักรยานยนต์ 4 จังหวะ</t>
  </si>
  <si>
    <t>ชุดอุปกรณ์ฝึกรถจักรยานยนต์ 2 จังหวะ</t>
  </si>
  <si>
    <t>ชุดอุปกรณ์ฝึกเครื่องยนต์แก๊สโซลีน</t>
  </si>
  <si>
    <t>2805-002-0001</t>
  </si>
  <si>
    <t>ชุดอุปกรณ์ฝึกเครื่องยนต์ดีเซล</t>
  </si>
  <si>
    <t>เครื่องอัดอากาศขนาด 300 ลิตร/นาที</t>
  </si>
  <si>
    <t>4310-001-0001</t>
  </si>
  <si>
    <t>เครื่องล้างและทดสอบหัวเทียน</t>
  </si>
  <si>
    <t>4910-008-0001</t>
  </si>
  <si>
    <t>แม่แรงยกกระปุกเกียร์</t>
  </si>
  <si>
    <t>4910-016-0001</t>
  </si>
  <si>
    <t>แม่แรงตะเฆ่ขนาด 3 ตัน</t>
  </si>
  <si>
    <t>5120-008-0001</t>
  </si>
  <si>
    <t>สว่านไฟฟ้าตั้งโต๊ะขนาด 13 มม.</t>
  </si>
  <si>
    <t>5130-007-0001</t>
  </si>
  <si>
    <t>ชุดเครื่องมือวัดปฏิบัติงานเครื่องยนต์แก๊สโซลีน</t>
  </si>
  <si>
    <t>5180-003-0004</t>
  </si>
  <si>
    <t>ชุดสาธิตเครื่องยนต์ดีเซลและเบนซิน 1 สูบ 4 จังหวะ</t>
  </si>
  <si>
    <t>5180-003-0005</t>
  </si>
  <si>
    <t>ชุดอุปกรณ์ฝึกระบบไฟฟ้ารถยนต์</t>
  </si>
  <si>
    <t>2805-003-0010</t>
  </si>
  <si>
    <t>ชั้นวางเครื่องมือและชิ้นส่วนแบบเคลื่อนที่</t>
  </si>
  <si>
    <t>7125-004-0001</t>
  </si>
  <si>
    <t>421-006</t>
  </si>
  <si>
    <t>421-007</t>
  </si>
  <si>
    <t>421-008</t>
  </si>
  <si>
    <t>421-009</t>
  </si>
  <si>
    <t>421-010</t>
  </si>
  <si>
    <t>ชุดฝึกอิเล็กทรอนิกส์ยานยนต์</t>
  </si>
  <si>
    <t>2805-003-0001</t>
  </si>
  <si>
    <t>ชุดฝึกสาธิตการทำงานของระเบิด</t>
  </si>
  <si>
    <t>5180-003-0008</t>
  </si>
  <si>
    <t>ชุดอุปกรณ์ฝึกระบบเครื่องล่าง</t>
  </si>
  <si>
    <t>5180-003-0009</t>
  </si>
  <si>
    <t>ชุดอุปกรณ์ฝึกระบบส่งกำลัง</t>
  </si>
  <si>
    <t>5180-003-0011</t>
  </si>
  <si>
    <t>5180-003-0012</t>
  </si>
  <si>
    <t>2810-001-0001</t>
  </si>
  <si>
    <t>431-001</t>
  </si>
  <si>
    <t>เครื่องยกรถชนิด 2 เสา</t>
  </si>
  <si>
    <t>4910-003-0002</t>
  </si>
  <si>
    <t>เครนยกเครื่องยนต์ขนาด 1 ตัน</t>
  </si>
  <si>
    <t>4910-003-0004</t>
  </si>
  <si>
    <t>เครื่องตรวจวัดสปริงลิ้น</t>
  </si>
  <si>
    <t>4910-027-0001</t>
  </si>
  <si>
    <t>เครื่องถอดยางรถยนต์</t>
  </si>
  <si>
    <t>4910-028-0001</t>
  </si>
  <si>
    <t>เครื่องปะยาง</t>
  </si>
  <si>
    <t>4910-028-0002</t>
  </si>
  <si>
    <t>แท่นอัดไฮดรอริกส์ขนาด 50 ตัน</t>
  </si>
  <si>
    <t>5120-016-0001</t>
  </si>
  <si>
    <t>ชุดเครื่องมือถอดกรองน้ำมันเครื่อง</t>
  </si>
  <si>
    <t>5180-003-0014</t>
  </si>
  <si>
    <t>เครื่องมือระบบส่งกำลัง</t>
  </si>
  <si>
    <t>5180-003-0015</t>
  </si>
  <si>
    <t>เครื่องมือบริการระบบเบรค</t>
  </si>
  <si>
    <t>5180-003-0016</t>
  </si>
  <si>
    <t>เครื่องมือดูดทั่วไป</t>
  </si>
  <si>
    <t>5180-003-0017</t>
  </si>
  <si>
    <t>ไทมิ่งไลท์มีวัดรอบในตัวแบบดิจิตอล</t>
  </si>
  <si>
    <t>5220-006-0002</t>
  </si>
  <si>
    <t>เครื่องมือวัดรอบและมุมหน้าทองขาว</t>
  </si>
  <si>
    <t>5220-006-0003</t>
  </si>
  <si>
    <t>เครื่องวัดละเอียดช่างยนต์</t>
  </si>
  <si>
    <t>5280-003-0001</t>
  </si>
  <si>
    <t>เครื่องมือวัดละเอียดช่างยนต์เล็กและจักรยานยนต์</t>
  </si>
  <si>
    <t>5220-003-0001</t>
  </si>
  <si>
    <t>441-001</t>
  </si>
  <si>
    <t>เครื่องขัดผ้าเบรค</t>
  </si>
  <si>
    <t>4910-006-0001</t>
  </si>
  <si>
    <t>เครื่องไล่ลมเบรคแบบสุญญากาศ</t>
  </si>
  <si>
    <t>4910-007-0001</t>
  </si>
  <si>
    <t>เครื่องตรวจน้ำมันเบรค</t>
  </si>
  <si>
    <t>เครื่องอัดจาระบีแบบเคลื่อนที่</t>
  </si>
  <si>
    <t>4910-035-0001</t>
  </si>
  <si>
    <t>เครื่องเติมน้ำมันเกียร์แบบเคลื่อนที่ได้</t>
  </si>
  <si>
    <t>7910-035-0002</t>
  </si>
  <si>
    <t>5120-014-0001</t>
  </si>
  <si>
    <t>เครื่องมือถอดคอยล์สปริง</t>
  </si>
  <si>
    <t>ชุดฝึกระบบไฟฟ้ารถจักรยานยนต์</t>
  </si>
  <si>
    <t>5180-003-0018</t>
  </si>
  <si>
    <t>เครื่องมือบริการระบบไฮดรอริก นิวเมติกส์</t>
  </si>
  <si>
    <t>5180-003-0019</t>
  </si>
  <si>
    <t>เครื่องมือถอดประกอบและบริการไฟฟ้ารถยนต์</t>
  </si>
  <si>
    <t>5180-003-0022</t>
  </si>
  <si>
    <t>เครื่องทดสอบควันดำ</t>
  </si>
  <si>
    <t>5220-006-0004</t>
  </si>
  <si>
    <t>เครื่องวิเคราะห์ไอเสีย</t>
  </si>
  <si>
    <t>5220-006-0005</t>
  </si>
  <si>
    <t>เครื่องทดสอบเด็นเซอร์</t>
  </si>
  <si>
    <t>เครื่องตรวจสอบอาเมเจอร์</t>
  </si>
  <si>
    <t>5220-006-0006</t>
  </si>
  <si>
    <t>เครื่องเชื่อมจุดแบบเคลื่อนที่ขนาด 10 KVA</t>
  </si>
  <si>
    <t>3432-005-0001</t>
  </si>
  <si>
    <t>451-001</t>
  </si>
  <si>
    <t>เครื่องเชี่อมไฟฟ้าระบบ Inverter ขนาด 130 A</t>
  </si>
  <si>
    <t>3431-002-0001</t>
  </si>
  <si>
    <t>เครื่องพ่นสีรถยนต์</t>
  </si>
  <si>
    <t>4940-004-0001</t>
  </si>
  <si>
    <t>เครื่องมือยึดตัวถังรถยนต์</t>
  </si>
  <si>
    <t>3470-005-0001</t>
  </si>
  <si>
    <t>ชุดเครื่องมือซ่อมตัวถังรถยนต์</t>
  </si>
  <si>
    <t>3470-005-0002</t>
  </si>
  <si>
    <t>ชุดเชื่อมแก๊สพร้อมอุปกรณ์แบบเคลื่อนที่</t>
  </si>
  <si>
    <t>3470-003-0002</t>
  </si>
  <si>
    <t>ชุดดันไฮดรอริก</t>
  </si>
  <si>
    <t>3655-003-0003</t>
  </si>
  <si>
    <t>เครื่องมือถอดประกอบเครื่องยนต์</t>
  </si>
  <si>
    <t>5180-003-0023</t>
  </si>
  <si>
    <t>461-001</t>
  </si>
  <si>
    <t>เครื่องยนต์ดีเซลสูบเดียว ขนาด 14 แรงม้า</t>
  </si>
  <si>
    <t>2815-001-0002</t>
  </si>
  <si>
    <t>เครื่องฝึกพวงมาลัยกำลังแร็คและพิเนียน</t>
  </si>
  <si>
    <t>5180-003-0024</t>
  </si>
  <si>
    <t>ชั้นวางเครื่องมือและชิ้นส้วนที่เคลื่อนที่ได้</t>
  </si>
  <si>
    <t>7125-004-0002</t>
  </si>
  <si>
    <t>เครื่องยนต์แก๊สโซลีนสูบเดียว</t>
  </si>
  <si>
    <t>2805-001-0002</t>
  </si>
  <si>
    <t>ชุดฝึกพวงมาลัยกำลังแบบลูกปืนหมุนวน</t>
  </si>
  <si>
    <t>5180-003-0025</t>
  </si>
  <si>
    <t>เครื่องมือวัดกำลังแบบบันทึกค่าได้</t>
  </si>
  <si>
    <t>5280-003-0002</t>
  </si>
  <si>
    <t>ชุดฝึกรถจักรยานยนต์ไฟฟ้า</t>
  </si>
  <si>
    <t>2340-003-0003</t>
  </si>
  <si>
    <t>491-001</t>
  </si>
  <si>
    <t>TGD 950 (สีแดง)</t>
  </si>
  <si>
    <t>2510-001-0004</t>
  </si>
  <si>
    <t>501-001</t>
  </si>
  <si>
    <t>Printer Laser Espon</t>
  </si>
  <si>
    <t>7430-008-0004</t>
  </si>
  <si>
    <t>ชุดครุภัณฑ์ห้องปฏิบัติการ วิเคราะห์อาการเสียของระบบ</t>
  </si>
  <si>
    <t>ไฟฟ้าในรถยนต์</t>
  </si>
  <si>
    <t>ออสซิลโลสโคบ 2 เส้นภาพ ขนาด DC-20 MHz</t>
  </si>
  <si>
    <t>5850-012-0001</t>
  </si>
  <si>
    <t>อาร์ แอล ซี ดิจิตอลบริดจ์มิเตอร์</t>
  </si>
  <si>
    <t>6110-004-0003</t>
  </si>
  <si>
    <t>ชุดเครื่องมือติดตั้งไฟฟ้าภายในอาคาร</t>
  </si>
  <si>
    <t>6210-007-0002</t>
  </si>
  <si>
    <t>ชุดเครื่องมือติดตั้งไฟฟ้าภายนอกอาคาร</t>
  </si>
  <si>
    <t>6210-007-0003</t>
  </si>
  <si>
    <t>ชุดเครื่องมือทดสอบในงานติดตั้งไฟฟ้า</t>
  </si>
  <si>
    <t>6625-002-0003</t>
  </si>
  <si>
    <t>ชุดฝึกเครื่องมือวัดไฟฟ้า</t>
  </si>
  <si>
    <t>6610-004-0002</t>
  </si>
  <si>
    <t>ชุดฝึกวงจรไฟฟ้า</t>
  </si>
  <si>
    <t>5962-004-0001</t>
  </si>
  <si>
    <t>ชุดประลองไฟฟ้าและทดสอบ</t>
  </si>
  <si>
    <t>6110-004-0001</t>
  </si>
  <si>
    <t>ชุดทดลองการควบคุมเครื่องกลไฟฟ้า</t>
  </si>
  <si>
    <t>6110-010-0001</t>
  </si>
  <si>
    <t>ชุดฝึกหาข้อบกพร่องแสงสว่าง</t>
  </si>
  <si>
    <t>6210-007-0001</t>
  </si>
  <si>
    <t>โต๊ะทดลองทางไฟฟ้าพร้อมคอนโซล800x1500x800 มม.</t>
  </si>
  <si>
    <t>6625-002-0001</t>
  </si>
  <si>
    <t>โต๊ะสาธิต</t>
  </si>
  <si>
    <t>6625-002-0002</t>
  </si>
  <si>
    <t>ชุดเครื่องมือวัดงานจราจรไฟฟ้า</t>
  </si>
  <si>
    <t>6625-002-0004</t>
  </si>
  <si>
    <t>เก้าอี้หัวกลม</t>
  </si>
  <si>
    <t>7110-006-0004</t>
  </si>
  <si>
    <t>ตู้เหล็กบานเลื่อน</t>
  </si>
  <si>
    <t>7125-002-0004</t>
  </si>
  <si>
    <t>เครื่องปรับอากาศแบบแยกส่วนชนิดตั้งพื้นหรือแขวนขนาด 2500 บีทียู</t>
  </si>
  <si>
    <t>4120-001-0002</t>
  </si>
  <si>
    <t>เครื่องปรับอากาศแบบแยกส่วนชนิดตั้งพื้นหรือแขวนขนาด 3200 บีทียู</t>
  </si>
  <si>
    <t>4120-001-0003</t>
  </si>
  <si>
    <t>3655-003-0001</t>
  </si>
  <si>
    <t>ชุดฝึกตู้เย็น 5.5 คิว</t>
  </si>
  <si>
    <t>4110-001-0001</t>
  </si>
  <si>
    <t>451-002</t>
  </si>
  <si>
    <t>สว่านไฟฟ้าชนิดเจาะโลหะ ขนาด 1/2 นิ้ว</t>
  </si>
  <si>
    <t>ชุดฝึกโปรแกรมเมเบิลคอลโทรลเลอร์</t>
  </si>
  <si>
    <t>2962-004-0001</t>
  </si>
  <si>
    <t>451-003</t>
  </si>
  <si>
    <t>451-004</t>
  </si>
  <si>
    <t>451-005</t>
  </si>
  <si>
    <t>451-006</t>
  </si>
  <si>
    <t>451-007</t>
  </si>
  <si>
    <t>451-008</t>
  </si>
  <si>
    <t>451-009</t>
  </si>
  <si>
    <t>451-010</t>
  </si>
  <si>
    <t>ชุดฝึกการควบคุมเครื่องกลไฟฟ้า</t>
  </si>
  <si>
    <t>6110-010-0002</t>
  </si>
  <si>
    <t>ชุดฝึกควบคุมความเร็วมอเตอร์กระแสสลับ</t>
  </si>
  <si>
    <t>6110-002-0001</t>
  </si>
  <si>
    <t>ชุดทดลองเป็นลำกับขั้น (PCL)</t>
  </si>
  <si>
    <t>มอเตอร์กระแสสลับ 3 เฟส ความเร็วพร้อมเบรค</t>
  </si>
  <si>
    <t>6105-002-0001</t>
  </si>
  <si>
    <t>ชุดฝึกไมโครโปรเซสเซอร์เบื้องต้น</t>
  </si>
  <si>
    <t>5895-009-0001</t>
  </si>
  <si>
    <t>ชุดฝึกวงจรดิจิตอล</t>
  </si>
  <si>
    <t>5895-009-0002</t>
  </si>
  <si>
    <t>ดิจิตอลมัลติมิเตอร์แบบตั้งโต๊ะ</t>
  </si>
  <si>
    <t>6625-003-0001</t>
  </si>
  <si>
    <t>ออสซิลโลสโคป 2 เส้นภาพขนาด DC20 MHz</t>
  </si>
  <si>
    <t>เครื่องพันขดลวด</t>
  </si>
  <si>
    <t>3695-001-0001</t>
  </si>
  <si>
    <t>เครื่องมือซ่อมบำรุงเครื่องกลไฟฟ้า</t>
  </si>
  <si>
    <t>5180-004-0001</t>
  </si>
  <si>
    <t>ชุดฝึกหม้อแปลงไฟฟ้า</t>
  </si>
  <si>
    <t>6120-003-0001</t>
  </si>
  <si>
    <t>ชุดฝึกวงจรทางกลและไฟฟ้า เครื่องทำความเย็น</t>
  </si>
  <si>
    <t>5895-009-0003</t>
  </si>
  <si>
    <t>ชุดฝึกอิเล้กทรอนิกส์และวงจร</t>
  </si>
  <si>
    <t>ชุดฝึกอิเล็กทรอนิกส์อุตสาหกรรม</t>
  </si>
  <si>
    <t>5962-004-0003</t>
  </si>
  <si>
    <t>ตู้เหล็กบานเลื่อนกระจก</t>
  </si>
  <si>
    <t>ขุดสาธิตลิฟท์และการควบคุม</t>
  </si>
  <si>
    <t>6110-010-0003</t>
  </si>
  <si>
    <t>ชุดฝึกระบบขนถ่ายวัสดุ</t>
  </si>
  <si>
    <t>6110-010-0004</t>
  </si>
  <si>
    <t>ชุดฝึกอิเล็กทรอนิกส์อุตสาหกรรม 2</t>
  </si>
  <si>
    <t>5962-004-0004</t>
  </si>
  <si>
    <t>ชุดเครื่องมือทดสอบเครื่องเย็นและปรับอากาศ</t>
  </si>
  <si>
    <t>4130-008-0003</t>
  </si>
  <si>
    <t>โต๊ะปฎิบัติการขนาด 600x800x750 มม.</t>
  </si>
  <si>
    <t>7110-007-0012</t>
  </si>
  <si>
    <t>ชุดฝึกระบบป้องกันอุปกรณ์ไฟฟ้า</t>
  </si>
  <si>
    <t>ชุดฝึกไมโครโปรเซสเซอร์ในงานไฟฟ้า</t>
  </si>
  <si>
    <t>5895-009-0004</t>
  </si>
  <si>
    <t>6110-004-0004</t>
  </si>
  <si>
    <t>เครื่องถ่ายและหมุนเวียนน้ำยาแอร์</t>
  </si>
  <si>
    <t>4130-009-0001</t>
  </si>
  <si>
    <t>ชุดติดตั้งระบบไฟฟ้า</t>
  </si>
  <si>
    <t>6610-010-0001</t>
  </si>
  <si>
    <t>541-001</t>
  </si>
  <si>
    <t>ชุดฝึกอุปกรณ์อิเล็กทรอนิกส์และวงจร</t>
  </si>
  <si>
    <t>571-001</t>
  </si>
  <si>
    <t>วิทยาลัยการอาชีพขุนหาญ</t>
  </si>
  <si>
    <t>โต๊ะพิมพ์ดีดพร้อมเก้าอี้</t>
  </si>
  <si>
    <t>7110-007-0001</t>
  </si>
  <si>
    <t>411-003</t>
  </si>
  <si>
    <t>411-006</t>
  </si>
  <si>
    <t>411-008</t>
  </si>
  <si>
    <t>411-009</t>
  </si>
  <si>
    <t>411-010</t>
  </si>
  <si>
    <t>411-012</t>
  </si>
  <si>
    <t>411-013</t>
  </si>
  <si>
    <t>411-014</t>
  </si>
  <si>
    <t>411-015</t>
  </si>
  <si>
    <t>411-016</t>
  </si>
  <si>
    <t>411-019</t>
  </si>
  <si>
    <t>เครื่องพิมพ์ดีดไทยธรรมดา ยี่ห้อ BASE</t>
  </si>
  <si>
    <t>7430-001-0001</t>
  </si>
  <si>
    <t>411-002</t>
  </si>
  <si>
    <t>411-004</t>
  </si>
  <si>
    <t>411-005</t>
  </si>
  <si>
    <t>411-007</t>
  </si>
  <si>
    <t>411-011</t>
  </si>
  <si>
    <t>411-017</t>
  </si>
  <si>
    <t>เครื่องพิมพ์ดีดไทยธรรมดา</t>
  </si>
  <si>
    <t>7430-001-0002</t>
  </si>
  <si>
    <t>421-011</t>
  </si>
  <si>
    <t>421-012</t>
  </si>
  <si>
    <t>421-013</t>
  </si>
  <si>
    <t>421-014</t>
  </si>
  <si>
    <t>421-015</t>
  </si>
  <si>
    <t>เครื่องพิมพ์ดีดอังกฤษธรรมดา</t>
  </si>
  <si>
    <t>7430-001-0003</t>
  </si>
  <si>
    <t>421-016</t>
  </si>
  <si>
    <t>421-017</t>
  </si>
  <si>
    <t>421-018</t>
  </si>
  <si>
    <t>421-019</t>
  </si>
  <si>
    <t>421-020</t>
  </si>
  <si>
    <t>421-021</t>
  </si>
  <si>
    <t>421-022</t>
  </si>
  <si>
    <t>421-023</t>
  </si>
  <si>
    <t>421-024</t>
  </si>
  <si>
    <t>421-025</t>
  </si>
  <si>
    <t>421-026</t>
  </si>
  <si>
    <t>421-027</t>
  </si>
  <si>
    <t>421-028</t>
  </si>
  <si>
    <t>421-029</t>
  </si>
  <si>
    <t>421-030</t>
  </si>
  <si>
    <t>421-031</t>
  </si>
  <si>
    <t>421-032</t>
  </si>
  <si>
    <t>421-033</t>
  </si>
  <si>
    <t>421-034</t>
  </si>
  <si>
    <t>421-035</t>
  </si>
  <si>
    <t>421-036</t>
  </si>
  <si>
    <t>421-037</t>
  </si>
  <si>
    <t>421-038</t>
  </si>
  <si>
    <t>421-039</t>
  </si>
  <si>
    <t>421-040</t>
  </si>
  <si>
    <t>421-041</t>
  </si>
  <si>
    <t>421-042</t>
  </si>
  <si>
    <t>421-044</t>
  </si>
  <si>
    <t>421-045</t>
  </si>
  <si>
    <t>421-046</t>
  </si>
  <si>
    <t>421-047</t>
  </si>
  <si>
    <t>421-048</t>
  </si>
  <si>
    <t>421-049</t>
  </si>
  <si>
    <t>421-050</t>
  </si>
  <si>
    <t>421-051</t>
  </si>
  <si>
    <t>421-052</t>
  </si>
  <si>
    <t>421-053</t>
  </si>
  <si>
    <t>421-054</t>
  </si>
  <si>
    <t>421-055</t>
  </si>
  <si>
    <t>421-056</t>
  </si>
  <si>
    <t>421-057</t>
  </si>
  <si>
    <t>421-058</t>
  </si>
  <si>
    <t>421-059</t>
  </si>
  <si>
    <t>421-060</t>
  </si>
  <si>
    <t>โต๊ะเรียนบัญชีพร้อมเก้าอี้</t>
  </si>
  <si>
    <t>7110-007-0009</t>
  </si>
  <si>
    <t>ตู้เหล็กขนาด 2 บาน</t>
  </si>
  <si>
    <t>7125-002-0002</t>
  </si>
  <si>
    <t>431-004</t>
  </si>
  <si>
    <t>431-006</t>
  </si>
  <si>
    <t>431-009</t>
  </si>
  <si>
    <t>โต๊ะวางเครื่องบันทึกและถอดข้อความพร้อมเก้าอี้</t>
  </si>
  <si>
    <t>7110-007-0010</t>
  </si>
  <si>
    <t>431-002</t>
  </si>
  <si>
    <t>431-003</t>
  </si>
  <si>
    <t>431-005</t>
  </si>
  <si>
    <t>เครื่อพิมพ์ดีดไทยแบบขนาดแคร่ 15 นิ้ว</t>
  </si>
  <si>
    <t>เครื่องบันทึกและถอดข้อความ</t>
  </si>
  <si>
    <t>7450-007-0001</t>
  </si>
  <si>
    <t>7710-007-0010</t>
  </si>
  <si>
    <t>จอคอมพิวเตอร์</t>
  </si>
  <si>
    <t>7440-301-0001</t>
  </si>
  <si>
    <t>552-005</t>
  </si>
  <si>
    <t>เครื่อง CPU</t>
  </si>
  <si>
    <t>7440-102-0001</t>
  </si>
  <si>
    <t>คีย์บอร์ด</t>
  </si>
  <si>
    <t>7440-010-0001</t>
  </si>
  <si>
    <t>เครื่องฉายโปรเจคเตอร์</t>
  </si>
  <si>
    <t>6730-001-0002</t>
  </si>
  <si>
    <t>จอโปรเจคเตอร์</t>
  </si>
  <si>
    <t>543-005</t>
  </si>
  <si>
    <t>6730-002-0002</t>
  </si>
  <si>
    <t>Printer Espon ถ่ายเอกสาร</t>
  </si>
  <si>
    <t>7430-008-0003</t>
  </si>
  <si>
    <t>502-001</t>
  </si>
  <si>
    <t>ทีวีสี 21 นิ้ว ฮิตาชิ 21 FZ จอแบน</t>
  </si>
  <si>
    <t>7730-003-0005</t>
  </si>
  <si>
    <t>462-001</t>
  </si>
  <si>
    <t>462-002</t>
  </si>
  <si>
    <t>462-003</t>
  </si>
  <si>
    <t>462-004</t>
  </si>
  <si>
    <t>462-005</t>
  </si>
  <si>
    <t>462-006</t>
  </si>
  <si>
    <t>462-007</t>
  </si>
  <si>
    <t>462-008</t>
  </si>
  <si>
    <t>462-009</t>
  </si>
  <si>
    <t>462-010</t>
  </si>
  <si>
    <t>ชุดเสาอากาศรับ-ส่ง วิทยุสื่อสาร</t>
  </si>
  <si>
    <t>5985-003-0001</t>
  </si>
  <si>
    <t>492-001</t>
  </si>
  <si>
    <t>ชุดฝึกวงจรไฟฟ้ากระแสตรงและกระแสสลับ</t>
  </si>
  <si>
    <t>เครื่องจ่ายไฟ DC 0-50V 2A ชนิดคู่</t>
  </si>
  <si>
    <t>6110-005-0001</t>
  </si>
  <si>
    <t>เครื่องกำเนิดสัญญาณฟังก์ชัน</t>
  </si>
  <si>
    <t>6115-004-0001</t>
  </si>
  <si>
    <t>ชุดฝึกวงจรดิจิตอลเทคนิค 1</t>
  </si>
  <si>
    <t>มัลติมิเตอร์ชนิดเข็มเที่ยงตรงสูง</t>
  </si>
  <si>
    <t>6625-004-0001</t>
  </si>
  <si>
    <t>ดิจิตอลมัลติมิเตอร์แบบมือถือ</t>
  </si>
  <si>
    <t>เครื่องจ่ายไฟ DC 0-30v 2A</t>
  </si>
  <si>
    <t>เครื่องอ่านเขียนอีพรอมและทีทีแอล</t>
  </si>
  <si>
    <t>เครื่องมัลติมีเดียโปรเจคเตอร์ XGA ขนาดไม่น้อยกว่า</t>
  </si>
  <si>
    <t>3000 ANSL Lumens</t>
  </si>
  <si>
    <t>6730-001-0001</t>
  </si>
  <si>
    <t>เครื่องกลึงยันศูนย์</t>
  </si>
  <si>
    <t>3416-001-0001</t>
  </si>
  <si>
    <t>512-001</t>
  </si>
  <si>
    <t>512-002</t>
  </si>
  <si>
    <t>เครื่องกลึงไม้</t>
  </si>
  <si>
    <t>เครื่องเจาะแบบตั้งโต๊ะ</t>
  </si>
  <si>
    <t>3413-001-0001</t>
  </si>
  <si>
    <t>เครื่องเชื่อมไฟฟ้า</t>
  </si>
  <si>
    <t>3470-001-0002</t>
  </si>
  <si>
    <t>ปั๊มลม</t>
  </si>
  <si>
    <t>4320-002-0001</t>
  </si>
  <si>
    <t>542-001</t>
  </si>
  <si>
    <t>542-002</t>
  </si>
  <si>
    <t>542-003</t>
  </si>
  <si>
    <t>542-004</t>
  </si>
  <si>
    <t>เครื่องไสแนวราบ</t>
  </si>
  <si>
    <t>3418-001-0001</t>
  </si>
  <si>
    <t>เครื่องกลึงยันศูนย์เหนือแท่น 150 มม. พร้อมอุปกรณ์</t>
  </si>
  <si>
    <t>3419-001-0001</t>
  </si>
  <si>
    <t>เครื่องไสแนวนอนความยาวช่วงไส 450 มม.</t>
  </si>
  <si>
    <t>เครื่องเลื่อยกล ขนาด 350 มม.</t>
  </si>
  <si>
    <t>3405-001-0001</t>
  </si>
  <si>
    <t>เครื่องเลื่อยกล</t>
  </si>
  <si>
    <t>เครื่องเจาะตั้งพื้น</t>
  </si>
  <si>
    <t>ชุดเครื่องมือเทคนิคพื้นฐาน   ประกอบด้วย</t>
  </si>
  <si>
    <t>5180-003-0001</t>
  </si>
  <si>
    <t>3.1   ฉากช่างไม้</t>
  </si>
  <si>
    <t>3.2   ฉากเส้นผม</t>
  </si>
  <si>
    <t>3.3   ฉากแบนตั้ง (ใหญ่)</t>
  </si>
  <si>
    <t>3.4   ฉากแบนตั้ง (เล็ก)</t>
  </si>
  <si>
    <t>3.5   ฉากแบน (เล็ก)</t>
  </si>
  <si>
    <t>3.6   ตะไบละเอียด (เล็ก)</t>
  </si>
  <si>
    <t>3.7  ตะไบหยาบ (เล็ก)</t>
  </si>
  <si>
    <t>3.8  ตะไบหยาบ (ใหญ่)</t>
  </si>
  <si>
    <t>3.9  ตะไบท้องปลิง</t>
  </si>
  <si>
    <t>3.10  ฆ้อนเคาะสแลค</t>
  </si>
  <si>
    <t>3.11  สกัดปากจิ้งจก</t>
  </si>
  <si>
    <t>3.13  ฉากบล็อค</t>
  </si>
  <si>
    <t>3.14  ฆ้อนพลาสติก</t>
  </si>
  <si>
    <t>3.15  ฆ้อนหัวกลม</t>
  </si>
  <si>
    <t>3.16  ฆ้อนปอนด์</t>
  </si>
  <si>
    <t>3.17  ฆ้อนหงอน</t>
  </si>
  <si>
    <t>3.18  คาลิเปอร์วัดนอก</t>
  </si>
  <si>
    <t>3.19  กรรไรตัดดลหะแผ่นด้ามเหลือง</t>
  </si>
  <si>
    <t>3.20  กรรไกรตัดโลหะแผ่นด้ามแดง</t>
  </si>
  <si>
    <t>3.21  กรรไกรตัดโลหะแผ่นด้ามเขียว</t>
  </si>
  <si>
    <t>3.22  กรรไกรตัดโลหะแผ่นขนาดเล็ก</t>
  </si>
  <si>
    <t>3.23  คีมล็อคปากขยาย</t>
  </si>
  <si>
    <t>3.24  คีมล้อคปากกว้าง</t>
  </si>
  <si>
    <t>3.25  เลื่อยมือ</t>
  </si>
  <si>
    <t>3.26  ชุดหัวตัดแก๊ส</t>
  </si>
  <si>
    <t>โต๊ะฝึกงานพร้อมปากกาจับงาน</t>
  </si>
  <si>
    <t>7110-007-0002</t>
  </si>
  <si>
    <t>เครื่องเจาะตั้งโต๊ะขนาด 13 มม.</t>
  </si>
  <si>
    <t>เครื่องเจียระไนตั้งพื้นขนาด 300x32x25 มม.</t>
  </si>
  <si>
    <t>4910-014-0002</t>
  </si>
  <si>
    <t>กรรไกรโยกตัดโลหะชนิดตั้งพื้น</t>
  </si>
  <si>
    <t>5110-026-0001</t>
  </si>
  <si>
    <t>ชุดเครื่องมือวัดละเอียดสำหรับแผนกเทคนิคพื้นฐาน</t>
  </si>
  <si>
    <t>5180-003-0006</t>
  </si>
  <si>
    <t>8.1   บรรทัดเหล็ก ขนาด 100 ซม.</t>
  </si>
  <si>
    <t xml:space="preserve">8.2   ฉากผสม </t>
  </si>
  <si>
    <t>8.3   เวอร์เนียคาลิเปอร์สแตนเลส ความละเอียด 0.05 มม.6นิ้ว</t>
  </si>
  <si>
    <t>8.4   ไมโครมิเตอร์วัดนอก ความละเอียด 0.01 มม. ขนาด 0-25 มม.</t>
  </si>
  <si>
    <t>8.5   ไมโครมิเตอร์วัดนอก ความละเอียด 0.01 มม. ขนาด 25-50 มม.</t>
  </si>
  <si>
    <t>8.6   ไมโครมิเตอร์วัดนอก ความละเอียด 0.01 มม. ขนาด 50-75 มม.</t>
  </si>
  <si>
    <t>8.7   ไมโครมิเตอร์วัดนอก ความละเอียด 0.01 มม. 0-1 นิ้ว</t>
  </si>
  <si>
    <t>8.8  ไมโครมิเตอร์วัดนอก ความละเอียด 0.01 มม. 1-2 นิ้ว</t>
  </si>
  <si>
    <t>8.10   เวอร์เนียไฮเกจ์</t>
  </si>
  <si>
    <t>8.11   เวอร์เนียคาลิเปอร์พลาสติกสีส้ม ความละเอียด 0.05 มม.</t>
  </si>
  <si>
    <t>8.9    เกตต์วัดมุมดอกสว่าน</t>
  </si>
  <si>
    <t>5180-003-0007</t>
  </si>
  <si>
    <t>โต๊ะเขียนแบบ 600x800 มม. พร้อมอุปกรณ์</t>
  </si>
  <si>
    <t>7110-007-0006</t>
  </si>
  <si>
    <t>เครื่องตัดโลหะแผ่นโลหะชนิดตัดตรงใช้เท่าเหยียบ ขนาด 1.6x1200</t>
  </si>
  <si>
    <t>5110-013-0001</t>
  </si>
  <si>
    <t>เครื่องพับกล่อง ขนาด 1200 มม.</t>
  </si>
  <si>
    <t>5120-017-0001</t>
  </si>
  <si>
    <t>เครื่องม้วนโลหะแผ่นขนาด 1200 มม.</t>
  </si>
  <si>
    <t>5120-017-0002</t>
  </si>
  <si>
    <t>แท่นขึ้นรูป</t>
  </si>
  <si>
    <t>3441-003-0001</t>
  </si>
  <si>
    <t>คูหาเชื่อมไฟฟ้า</t>
  </si>
  <si>
    <t>3470-002-0001</t>
  </si>
  <si>
    <t>เครื่องเชื่อมไฟฟ้าแบบ AC ขนาด 300 A</t>
  </si>
  <si>
    <t>3431-003-0001</t>
  </si>
  <si>
    <t>ชุดเชื่อมแก๊สพร้อมอุปกรณ์ประจำสถานีเชื่อม</t>
  </si>
  <si>
    <t>3470-002-0004</t>
  </si>
  <si>
    <t>เครื่องเจียร/ตัด ขนาด 4 นิ้ว</t>
  </si>
  <si>
    <t>3415-001-0003</t>
  </si>
  <si>
    <t>เครื่องกลึงยันศูนย์เหนือแท่น 150 มม.</t>
  </si>
  <si>
    <t>เครื่องไสแนวนอนขนาดความยาวช่วงไส 300 มม.</t>
  </si>
  <si>
    <t>สว่านไฟฟ้าขนาด 0.13 มม.</t>
  </si>
  <si>
    <t>ดอกกัด ขนาด 3-14 มม.</t>
  </si>
  <si>
    <t>3417-003-0001</t>
  </si>
  <si>
    <t>เครื่องกรองน้ำ</t>
  </si>
  <si>
    <t>4610-007-0001</t>
  </si>
  <si>
    <t>เครื่องตัดหญ้า</t>
  </si>
  <si>
    <t>3750-002-0001</t>
  </si>
  <si>
    <t>เก้าอี้ไม้ฟังคำบรรยาย (ไม้)</t>
  </si>
  <si>
    <t>7110-006-0001</t>
  </si>
  <si>
    <t>431-007</t>
  </si>
  <si>
    <t>431-008</t>
  </si>
  <si>
    <t>431-010</t>
  </si>
  <si>
    <t>431-011</t>
  </si>
  <si>
    <t>431-012</t>
  </si>
  <si>
    <t>431-013</t>
  </si>
  <si>
    <t>431-014</t>
  </si>
  <si>
    <t>431-015</t>
  </si>
  <si>
    <t>431-016</t>
  </si>
  <si>
    <t>431-017</t>
  </si>
  <si>
    <t>431-018</t>
  </si>
  <si>
    <t>431-019</t>
  </si>
  <si>
    <t>431-020</t>
  </si>
  <si>
    <t>431-021</t>
  </si>
  <si>
    <t>431-022</t>
  </si>
  <si>
    <t>431-023</t>
  </si>
  <si>
    <t>431-024</t>
  </si>
  <si>
    <t>431-025</t>
  </si>
  <si>
    <t>431-026</t>
  </si>
  <si>
    <t>431-027</t>
  </si>
  <si>
    <t>431-028</t>
  </si>
  <si>
    <t>431-029</t>
  </si>
  <si>
    <t>431-030</t>
  </si>
  <si>
    <t>431-031</t>
  </si>
  <si>
    <t>431-032</t>
  </si>
  <si>
    <t>431-033</t>
  </si>
  <si>
    <t>431-034</t>
  </si>
  <si>
    <t>431-035</t>
  </si>
  <si>
    <t>431-036</t>
  </si>
  <si>
    <t>431-037</t>
  </si>
  <si>
    <t>431-038</t>
  </si>
  <si>
    <t>431-039</t>
  </si>
  <si>
    <t>431-040</t>
  </si>
  <si>
    <t>431-041</t>
  </si>
  <si>
    <t>431-042</t>
  </si>
  <si>
    <t>431-043</t>
  </si>
  <si>
    <t>431-044</t>
  </si>
  <si>
    <t>431-045</t>
  </si>
  <si>
    <t>431-046</t>
  </si>
  <si>
    <t>431-047</t>
  </si>
  <si>
    <t>431-048</t>
  </si>
  <si>
    <t>431-049</t>
  </si>
  <si>
    <t>431-050</t>
  </si>
  <si>
    <t>431-051</t>
  </si>
  <si>
    <t>431-052</t>
  </si>
  <si>
    <t>431-053</t>
  </si>
  <si>
    <t>431-054</t>
  </si>
  <si>
    <t>ชั้นวางหนังสือ 2 ด้าน 2 ช่วง</t>
  </si>
  <si>
    <t>7110-001-0001</t>
  </si>
  <si>
    <t>ชั้นวางหนังสือ 2 ตอน</t>
  </si>
  <si>
    <t>7110-001-0002</t>
  </si>
  <si>
    <t>ชั้นวางหนังสือ 1 ด้าน 2 ช่วง</t>
  </si>
  <si>
    <t>ชั้นวางวารสาร 2 ด้าน 2 ช่วง</t>
  </si>
  <si>
    <t>7110-004-0002</t>
  </si>
  <si>
    <t>โต๊ะอ่านหนังสือขนาด 4 ที่นั่งพร้อมเก้าอี้</t>
  </si>
  <si>
    <t>7110-007-0005</t>
  </si>
  <si>
    <t>ตู้บัตรรายการ</t>
  </si>
  <si>
    <t>เก้าอี้คอมพิวเตอร์</t>
  </si>
  <si>
    <t>7110-013-0001</t>
  </si>
  <si>
    <t>7110-006-0002</t>
  </si>
  <si>
    <t>โต๊ะทำงาน</t>
  </si>
  <si>
    <t>เก้าอี้</t>
  </si>
  <si>
    <t>ตู้เก็บเอกสารบานเลื่อน</t>
  </si>
  <si>
    <t>ตู้เก็บเอกสาร  10  ช่อง</t>
  </si>
  <si>
    <t>552-013</t>
  </si>
  <si>
    <t xml:space="preserve">โต๊ะทำงานท่านผู้บริหารพร้อมกระจก </t>
  </si>
  <si>
    <t>521-001</t>
  </si>
  <si>
    <t>552-010</t>
  </si>
  <si>
    <t>552-011</t>
  </si>
  <si>
    <t>552-012</t>
  </si>
  <si>
    <t>ตู้นิรภัย (มอก.)</t>
  </si>
  <si>
    <t>7110-004-0001</t>
  </si>
  <si>
    <t>ตู้เหล็กขนาด 4 ลิ้นชัก</t>
  </si>
  <si>
    <t>7125-002-0003</t>
  </si>
  <si>
    <t>เครื่องถ่ายเอกสาร (อยู่ห้องพัสดุกลาง)</t>
  </si>
  <si>
    <t>เก้าอี้สำหรับเจ้าหน้าที่คอมพิวเตอร์</t>
  </si>
  <si>
    <t>7430-003-0001</t>
  </si>
  <si>
    <t>โต๊ะวางเครื่องคอมพิวเตอร์</t>
  </si>
  <si>
    <t>7110-007-0008</t>
  </si>
  <si>
    <t>7125-002-0005</t>
  </si>
  <si>
    <t>เครื่องไมโครคอมพิวเตอร์สำหรับงานประมวลผลทั่วไป</t>
  </si>
  <si>
    <t>7440-001-0002</t>
  </si>
  <si>
    <t>เครื่องพิมพ์ความเร็วไม่ต่ำกว่า 300 ตัวอักษรต่อวินาที</t>
  </si>
  <si>
    <t>เครื่องพิมพ์เลเซอร์ความเร็วไม่ต่ำกว่า 12 หน้า/นาที</t>
  </si>
  <si>
    <t>7490-015-0002</t>
  </si>
  <si>
    <t>7490-015-0003</t>
  </si>
  <si>
    <t>ตู้บานเปิด 2 บาน (ตู้เหล็ก)</t>
  </si>
  <si>
    <t>กล้องถ่ายรูปดิจิตอลพร้อมขาตั้ง (ทะเบียน)</t>
  </si>
  <si>
    <t>7690-005-0001</t>
  </si>
  <si>
    <t>531-001</t>
  </si>
  <si>
    <t>ตู้บานเลื่อนแบบกระจกพร้อมฐานรองตู้ขนาด 4 ฟุต</t>
  </si>
  <si>
    <t>ตู้บานเลื่อนแบบกระจกพร้อมฐานรองตู้ขนาด 5 ฟุต</t>
  </si>
  <si>
    <t>7125-002-0006</t>
  </si>
  <si>
    <t>โต๊ะครูระดับ 1-2 พร้อมเก้าอี้</t>
  </si>
  <si>
    <t>7110-007-0011</t>
  </si>
  <si>
    <t>462-011</t>
  </si>
  <si>
    <t>462-012</t>
  </si>
  <si>
    <t>462-013</t>
  </si>
  <si>
    <t>462-014</t>
  </si>
  <si>
    <t>462-015</t>
  </si>
  <si>
    <t>462-016</t>
  </si>
  <si>
    <t>462-017</t>
  </si>
  <si>
    <t>462-018</t>
  </si>
  <si>
    <t>462-019</t>
  </si>
  <si>
    <t>462-020</t>
  </si>
  <si>
    <t>เครื่องปริ๊นเตอร์ HP LASERJET 1015</t>
  </si>
  <si>
    <t>472-001</t>
  </si>
  <si>
    <t>472-002</t>
  </si>
  <si>
    <t>472-003</t>
  </si>
  <si>
    <t>เครื่องพิมพ์บัตรพลาสติก(ทะเบียน)</t>
  </si>
  <si>
    <t>ตู้เอกสาร 15 ลิ้นชัก</t>
  </si>
  <si>
    <t>7520-012-0007</t>
  </si>
  <si>
    <t>7110-002-0001</t>
  </si>
  <si>
    <t>511-001</t>
  </si>
  <si>
    <t>511-002</t>
  </si>
  <si>
    <t>CPU</t>
  </si>
  <si>
    <t>552-008</t>
  </si>
  <si>
    <t>552-009</t>
  </si>
  <si>
    <t>7690-003-0001</t>
  </si>
  <si>
    <t>7125-002-0001</t>
  </si>
  <si>
    <t>โต๊ะคอมพิวเตอร์</t>
  </si>
  <si>
    <t>7440-009-0001</t>
  </si>
  <si>
    <t>งานอาคาร</t>
  </si>
  <si>
    <t>581-001</t>
  </si>
  <si>
    <t>7440-001-0001</t>
  </si>
  <si>
    <t>ชุดฝึดเครื่องยนต์แกณสโซลีน</t>
  </si>
  <si>
    <t>พัดลมโคจร</t>
  </si>
  <si>
    <t>4140-001-0001</t>
  </si>
  <si>
    <t>442-001</t>
  </si>
  <si>
    <t>เครื่องปริ้นเตอรื Brother DCO-115 c</t>
  </si>
  <si>
    <t>7490-015-0004</t>
  </si>
  <si>
    <t>โต๊ะทำงานเหล็กเจ้าหน้าที่ ระดับ 8</t>
  </si>
  <si>
    <t>7110-007-0003</t>
  </si>
  <si>
    <t>502-002</t>
  </si>
  <si>
    <t>7710-032-0001</t>
  </si>
  <si>
    <t>EFFECTS กีตาร์(SOOM) G2</t>
  </si>
  <si>
    <t>กีตาร์ไฟ Baracuda</t>
  </si>
  <si>
    <t>7710-009-0001</t>
  </si>
  <si>
    <t>กีตาร์เบส Baracuda FB-1500</t>
  </si>
  <si>
    <t>7710-004-0001</t>
  </si>
  <si>
    <t>กระเดืองกลอง BW 400</t>
  </si>
  <si>
    <t>ตู้แอมป์ 80 w</t>
  </si>
  <si>
    <t>5962-006-0001</t>
  </si>
  <si>
    <t>5965-002-0001</t>
  </si>
  <si>
    <t>เครื่องคอมพิวเตอร์โน้ตบุ๊ค</t>
  </si>
  <si>
    <t>เครื่องปริ้นเตอร์ Epson</t>
  </si>
  <si>
    <t>7430-002-0001</t>
  </si>
  <si>
    <t>คำชี้แจงประกอบ</t>
  </si>
  <si>
    <t>การชำรุด</t>
  </si>
  <si>
    <t>โต๊ะปฏิบัติการวิทยาศาสตร์พร้อมเก้าอี้</t>
  </si>
  <si>
    <t>6640-022-0002</t>
  </si>
  <si>
    <t>ตู้ติดผนังพร้อมอ่างล้างมือ</t>
  </si>
  <si>
    <t>6640-022-0003</t>
  </si>
  <si>
    <t>ตู้เก็บอุปกรณ์และสารเคมี</t>
  </si>
  <si>
    <t>6640-022-0004</t>
  </si>
  <si>
    <t>ชุดเครื่องมือและอุปกรณ์สำหรับห้องปฏิบัติการวิทยาศาสตร์</t>
  </si>
  <si>
    <t>6670-002-0001</t>
  </si>
  <si>
    <t>เครื่องชั่งสารเคมีอย่างละเอียด</t>
  </si>
  <si>
    <t>ชุดทดลองกลศาสตร์พื้นฐาน</t>
  </si>
  <si>
    <t>6635-015-0001</t>
  </si>
  <si>
    <t>6635-015-0002</t>
  </si>
  <si>
    <t>ชุดทดลองฟิสิกส์ความร้อนพื้นฐาน</t>
  </si>
  <si>
    <t>6635-015-0003</t>
  </si>
  <si>
    <t>6635-015-0004</t>
  </si>
  <si>
    <t>ชุดทดลองไฟฟ้าอิเล็กทรอนิกส์พื้นฐาน</t>
  </si>
  <si>
    <t>ชุดทดลองไฟฟ้าสถิต</t>
  </si>
  <si>
    <t>6635-015-0005</t>
  </si>
  <si>
    <t>ชุดทดลองแม่เหล็ก</t>
  </si>
  <si>
    <t>6635-015-0006</t>
  </si>
  <si>
    <t>ชุดทดลองโมเมนต์และโมเมนต์ตั้มเชิงมุม</t>
  </si>
  <si>
    <t>6635-015-0007</t>
  </si>
  <si>
    <t>ชุดทดลองการอนุรักษ์พลังงาน</t>
  </si>
  <si>
    <t>6635-015-0008</t>
  </si>
  <si>
    <t>ชุดทดลองการชนของวัสดุ</t>
  </si>
  <si>
    <t>6635-015-0009</t>
  </si>
  <si>
    <t>ชุดทดลองแรง-การสั่น</t>
  </si>
  <si>
    <t>6635-015-0010</t>
  </si>
  <si>
    <t>ชุดทดลองไฟฟ้าเคมี</t>
  </si>
  <si>
    <t>6630-014-0001</t>
  </si>
  <si>
    <t>ตู้บานเปิด 2 บาน(ตู้เหล็ก)</t>
  </si>
  <si>
    <t>ชุดทดลองเคมีพื้นฐาน</t>
  </si>
  <si>
    <t>6630-014-0002</t>
  </si>
  <si>
    <t>471-001</t>
  </si>
  <si>
    <t>ชุดฝึกเครื่องส่งวิทยุ AM-FM Stero</t>
  </si>
  <si>
    <t>5820-002-0001</t>
  </si>
  <si>
    <t>เครื่องกำเหนิดสัญญานภาพโทรทัศน์</t>
  </si>
  <si>
    <t>5820-011-0001</t>
  </si>
  <si>
    <t>ดิจิตอลมัลติมิตเตอร์แบบตั้งโต๊ะ</t>
  </si>
  <si>
    <t>เครื่องกำเหนิดสัญญานย่านวิทยุ</t>
  </si>
  <si>
    <t>5821-010-0001</t>
  </si>
  <si>
    <t>เคื่องกำเหนิดสัญญานความถี่เสียง</t>
  </si>
  <si>
    <t>8521-007-0001</t>
  </si>
  <si>
    <t>วิทยุรับส่งแบบประจำที่</t>
  </si>
  <si>
    <t>5895-008-0001</t>
  </si>
  <si>
    <t xml:space="preserve">วิทยุรับส่งแบบมือถือ </t>
  </si>
  <si>
    <t>5895-008-0002</t>
  </si>
  <si>
    <t>ครุภัณฑ์</t>
  </si>
  <si>
    <t>หมายเลข</t>
  </si>
  <si>
    <t>พัสดุ</t>
  </si>
  <si>
    <t>ปี งปม.</t>
  </si>
  <si>
    <t>ใช้ได้</t>
  </si>
  <si>
    <t>3405-001-0002</t>
  </si>
  <si>
    <t>ชุดปฏิบัติการ CNC Programming CAD-CAM 5 axis เมนูภาษาไทย</t>
  </si>
  <si>
    <t>601-001</t>
  </si>
  <si>
    <t>431-055</t>
  </si>
  <si>
    <t>431-056</t>
  </si>
  <si>
    <t>431-057</t>
  </si>
  <si>
    <t>431-058</t>
  </si>
  <si>
    <t>431-059</t>
  </si>
  <si>
    <t>431-060</t>
  </si>
  <si>
    <t>431-061</t>
  </si>
  <si>
    <t>431-062</t>
  </si>
  <si>
    <t>431-063</t>
  </si>
  <si>
    <t>431-064</t>
  </si>
  <si>
    <t>411-020</t>
  </si>
  <si>
    <t>411-018</t>
  </si>
  <si>
    <t>ราคา</t>
  </si>
  <si>
    <t>ต่อหน่วย</t>
  </si>
  <si>
    <t>เครื่องยกรถจักรยานยนต์</t>
  </si>
  <si>
    <t>เครื่อง</t>
  </si>
  <si>
    <t>4910-003-0001</t>
  </si>
  <si>
    <t>เครื่องเจียระไนตั้งพื้นขนาด 200 มม.</t>
  </si>
  <si>
    <t>4910-014-0001</t>
  </si>
  <si>
    <t>421-00</t>
  </si>
  <si>
    <t>ตัว</t>
  </si>
  <si>
    <t>ชุด</t>
  </si>
  <si>
    <t>ชุดประจุไฟฟ้าแตตเตอรี่แบบเร็ว</t>
  </si>
  <si>
    <t>5950-003-0001</t>
  </si>
  <si>
    <t>แผงสาธิต EFI</t>
  </si>
  <si>
    <t>5180-003-0013</t>
  </si>
  <si>
    <t>ชุดฝึกเครื่องยนต์แก๊สโซลีนใช้หัวฉีดแบบอิเล็กทรอนิกส์</t>
  </si>
  <si>
    <t>ชุดฝึกวงจรอิเล็กทรอนิกส์เบื้องต้น</t>
  </si>
  <si>
    <t>2805-003-0002</t>
  </si>
  <si>
    <t>ปั่นจั่นรอกโซ่ขนาด 3 ตัน</t>
  </si>
  <si>
    <t>เครื่องสมดุลล้อแบบประชิด</t>
  </si>
  <si>
    <t>4910-033-0001</t>
  </si>
  <si>
    <t>เครื่องล้างชิ้นส่วน</t>
  </si>
  <si>
    <t>4940-001-0001</t>
  </si>
  <si>
    <t>ไทมิ่งไลท์ดีเซลมีวัดรอบในตัวแบบดิจิตอล</t>
  </si>
  <si>
    <t>5220-006-0001</t>
  </si>
  <si>
    <t>เครื่องประจุแบตเตอรี่แบบช้า</t>
  </si>
  <si>
    <t>5950-003-0002</t>
  </si>
  <si>
    <t>ชุดฝึกระบบเบรกกำลังแบบใช้แรงดันลม</t>
  </si>
  <si>
    <t>5180-003-0020</t>
  </si>
  <si>
    <t>ชุดฝึกระบบเบรกกำลังแบบใช้สูญญากาศ</t>
  </si>
  <si>
    <t>5180-003-0021</t>
  </si>
  <si>
    <t>เครื่องวัดรอบหมุนหน้าทองขาว</t>
  </si>
  <si>
    <t>เครื่องปริ้นเตอร์ Brothet DCP-TW500</t>
  </si>
  <si>
    <t>ชุดเครื่องมือประจำโรงงานช่างไฟฟ้า</t>
  </si>
  <si>
    <t>หน่วย</t>
  </si>
  <si>
    <t>นับ</t>
  </si>
  <si>
    <t>5180-001-0004</t>
  </si>
  <si>
    <t>ตู้</t>
  </si>
  <si>
    <t>กระดานไวท์บอร์ดติดแม่เหล็กได้</t>
  </si>
  <si>
    <t>7510-021-0001</t>
  </si>
  <si>
    <t>ชุดเชือมแก๊สพร้อมอุปกรณ์</t>
  </si>
  <si>
    <t>เครื่องมือบริการเครื่องปรับอากาศรถยนต์ใช้กับน้ำยาแอร์ R134A</t>
  </si>
  <si>
    <t>4130-008-0001</t>
  </si>
  <si>
    <t>ชุดฝึกเครื่องปรับอากาศรถยนต์</t>
  </si>
  <si>
    <t>4120-002-0001</t>
  </si>
  <si>
    <t>ชุดฝึกเครื่องปรับอากาศรถยนต์ใช้กับน้ำยาแอร์ R134A</t>
  </si>
  <si>
    <t>4120-002-0002</t>
  </si>
  <si>
    <t>เครื่องมือเครื่องเย็นและเครื่องปรับอากาศ</t>
  </si>
  <si>
    <t>4130-008-0002</t>
  </si>
  <si>
    <t>ชุดฝึกทำควาเย็น</t>
  </si>
  <si>
    <t>4110-008-0001</t>
  </si>
  <si>
    <t>ชุดฝึกตู้น้ำเย็น</t>
  </si>
  <si>
    <t>4110-003-0001</t>
  </si>
  <si>
    <t>เครื่องฉายภาพข้ามศรีษะพร้อมโต๊ะวางและจอภาพ</t>
  </si>
  <si>
    <t>ชุดฝึกนิวเมติกส์เบื้องต้น</t>
  </si>
  <si>
    <t>4820-003-0001</t>
  </si>
  <si>
    <t>ชุดฝึกนิวเมติกส์ไฟฟ้า</t>
  </si>
  <si>
    <t>4820-003-0002</t>
  </si>
  <si>
    <t>ชุดฝึกซ่อมเครื่องใช้ไฟฟ้า</t>
  </si>
  <si>
    <t>5975-007-0001</t>
  </si>
  <si>
    <t>โต๊ะทดลองทางไฟฟ้า</t>
  </si>
  <si>
    <t>ชุดเครื่องมือทดสอบงานติดตั้งไฟฟ้า</t>
  </si>
  <si>
    <t>เครื่องฉีดน้ำแรงดันสูงขนาด 40 บาร์</t>
  </si>
  <si>
    <t>4930-015-0001</t>
  </si>
  <si>
    <t>เครื่องซักผ้า</t>
  </si>
  <si>
    <t>3501-001-0002</t>
  </si>
  <si>
    <t>591-001</t>
  </si>
  <si>
    <t>สว่านไฟฟ้าไร้สาย</t>
  </si>
  <si>
    <t>5130-007-0004</t>
  </si>
  <si>
    <t>421-043</t>
  </si>
  <si>
    <t>โปรแกรมสำเร็จรูปและโปรแกรมบัญชี</t>
  </si>
  <si>
    <t>เครื่องพิมพ์แบบฉีดหมึกขนาด A4</t>
  </si>
  <si>
    <t xml:space="preserve">โต๊ะวางเครื่องพิมพ์ </t>
  </si>
  <si>
    <t>7110-007-0004</t>
  </si>
  <si>
    <t>TGD 950 สีแดง</t>
  </si>
  <si>
    <t>บริจาค</t>
  </si>
  <si>
    <t>เครื่องปริ้นแคนนอน</t>
  </si>
  <si>
    <t>552-001</t>
  </si>
  <si>
    <t>ชุดเครื่องมือปรับงาน</t>
  </si>
  <si>
    <t>คูหา</t>
  </si>
  <si>
    <t>เชื่อมแก๊สพร้อมเก้าอี้</t>
  </si>
  <si>
    <t>3470-002-0002</t>
  </si>
  <si>
    <t>ท่อบรรจุแก๊สออกซิเจน</t>
  </si>
  <si>
    <t>411-021</t>
  </si>
  <si>
    <t>411-022</t>
  </si>
  <si>
    <t>411-023</t>
  </si>
  <si>
    <t>411-024</t>
  </si>
  <si>
    <t>411-025</t>
  </si>
  <si>
    <t>411-026</t>
  </si>
  <si>
    <t>411-027</t>
  </si>
  <si>
    <t>411-028</t>
  </si>
  <si>
    <t>411-029</t>
  </si>
  <si>
    <t>411-030</t>
  </si>
  <si>
    <t>411-031</t>
  </si>
  <si>
    <t>411-032</t>
  </si>
  <si>
    <t>411-033</t>
  </si>
  <si>
    <t>411-034</t>
  </si>
  <si>
    <t>411-035</t>
  </si>
  <si>
    <t>411-036</t>
  </si>
  <si>
    <t>411-037</t>
  </si>
  <si>
    <t>411-038</t>
  </si>
  <si>
    <t>411-039</t>
  </si>
  <si>
    <t>411-040</t>
  </si>
  <si>
    <t>411-041</t>
  </si>
  <si>
    <t>411-042</t>
  </si>
  <si>
    <t>411-043</t>
  </si>
  <si>
    <t>411-044</t>
  </si>
  <si>
    <t>411-045</t>
  </si>
  <si>
    <t>411-046</t>
  </si>
  <si>
    <t>411-047</t>
  </si>
  <si>
    <t>411-048</t>
  </si>
  <si>
    <t>411-049</t>
  </si>
  <si>
    <t>411-050</t>
  </si>
  <si>
    <t>411-051</t>
  </si>
  <si>
    <t>411-052</t>
  </si>
  <si>
    <t>411-053</t>
  </si>
  <si>
    <t>411-054</t>
  </si>
  <si>
    <t>411-055</t>
  </si>
  <si>
    <t>411-056</t>
  </si>
  <si>
    <t>411-057</t>
  </si>
  <si>
    <t>411-058</t>
  </si>
  <si>
    <t>411-059</t>
  </si>
  <si>
    <t>411-060</t>
  </si>
  <si>
    <t>411-061</t>
  </si>
  <si>
    <t>411-062</t>
  </si>
  <si>
    <t>411-063</t>
  </si>
  <si>
    <t>411-064</t>
  </si>
  <si>
    <t>411-065</t>
  </si>
  <si>
    <t>411-066</t>
  </si>
  <si>
    <t>411-067</t>
  </si>
  <si>
    <t>411-068</t>
  </si>
  <si>
    <t>411-069</t>
  </si>
  <si>
    <t>411-070</t>
  </si>
  <si>
    <t>7110-006-0003</t>
  </si>
  <si>
    <t>421-061</t>
  </si>
  <si>
    <t>421-062</t>
  </si>
  <si>
    <t>421-063</t>
  </si>
  <si>
    <t>421-064</t>
  </si>
  <si>
    <t>421-065</t>
  </si>
  <si>
    <t>421-066</t>
  </si>
  <si>
    <t>421-067</t>
  </si>
  <si>
    <t>421-068</t>
  </si>
  <si>
    <t>421-069</t>
  </si>
  <si>
    <t>421-070</t>
  </si>
  <si>
    <t>421-071</t>
  </si>
  <si>
    <t>421-072</t>
  </si>
  <si>
    <t>421-073</t>
  </si>
  <si>
    <t>421-074</t>
  </si>
  <si>
    <t>421-075</t>
  </si>
  <si>
    <t>421-076</t>
  </si>
  <si>
    <t>421-077</t>
  </si>
  <si>
    <t>421-078</t>
  </si>
  <si>
    <t>421-079</t>
  </si>
  <si>
    <t>421-080</t>
  </si>
  <si>
    <t>421-081</t>
  </si>
  <si>
    <t>421-082</t>
  </si>
  <si>
    <t>421-083</t>
  </si>
  <si>
    <t>421-084</t>
  </si>
  <si>
    <t>421-085</t>
  </si>
  <si>
    <t>421-086</t>
  </si>
  <si>
    <t>421-087</t>
  </si>
  <si>
    <t>421-088</t>
  </si>
  <si>
    <t>421-089</t>
  </si>
  <si>
    <t>421-090</t>
  </si>
  <si>
    <t>421-091</t>
  </si>
  <si>
    <t>421-092</t>
  </si>
  <si>
    <t>421-093</t>
  </si>
  <si>
    <t>421-094</t>
  </si>
  <si>
    <t>421-095</t>
  </si>
  <si>
    <t>421-096</t>
  </si>
  <si>
    <t>421-097</t>
  </si>
  <si>
    <t>421-098</t>
  </si>
  <si>
    <t>421-099</t>
  </si>
  <si>
    <t>421-100</t>
  </si>
  <si>
    <t>421-101</t>
  </si>
  <si>
    <t>421-102</t>
  </si>
  <si>
    <t>421-103</t>
  </si>
  <si>
    <t>421-104</t>
  </si>
  <si>
    <t>421-105</t>
  </si>
  <si>
    <t>421-106</t>
  </si>
  <si>
    <t>421-107</t>
  </si>
  <si>
    <t>421-108</t>
  </si>
  <si>
    <t>421-109</t>
  </si>
  <si>
    <t>421-110</t>
  </si>
  <si>
    <t>421-111</t>
  </si>
  <si>
    <t>421-112</t>
  </si>
  <si>
    <t>421-113</t>
  </si>
  <si>
    <t>421-114</t>
  </si>
  <si>
    <t>421-115</t>
  </si>
  <si>
    <t>421-116</t>
  </si>
  <si>
    <t>421-117</t>
  </si>
  <si>
    <t>421-118</t>
  </si>
  <si>
    <t>421-119</t>
  </si>
  <si>
    <t>421-120</t>
  </si>
  <si>
    <t>421-121</t>
  </si>
  <si>
    <t>421-122</t>
  </si>
  <si>
    <t>421-123</t>
  </si>
  <si>
    <t>421-124</t>
  </si>
  <si>
    <t>421-125</t>
  </si>
  <si>
    <t>421-126</t>
  </si>
  <si>
    <t>421-127</t>
  </si>
  <si>
    <t>421-128</t>
  </si>
  <si>
    <t>421-129</t>
  </si>
  <si>
    <t>421-130</t>
  </si>
  <si>
    <t>421-131</t>
  </si>
  <si>
    <t>421-132</t>
  </si>
  <si>
    <t>421-133</t>
  </si>
  <si>
    <t>421-134</t>
  </si>
  <si>
    <t>421-135</t>
  </si>
  <si>
    <t>421-136</t>
  </si>
  <si>
    <t>421-137</t>
  </si>
  <si>
    <t>421-138</t>
  </si>
  <si>
    <t>421-139</t>
  </si>
  <si>
    <t>421-140</t>
  </si>
  <si>
    <t>421-141</t>
  </si>
  <si>
    <t>421-142</t>
  </si>
  <si>
    <t>421-143</t>
  </si>
  <si>
    <t>421-144</t>
  </si>
  <si>
    <t>421-145</t>
  </si>
  <si>
    <t>421-146</t>
  </si>
  <si>
    <t>421-147</t>
  </si>
  <si>
    <t>421-148</t>
  </si>
  <si>
    <t>421-149</t>
  </si>
  <si>
    <t>421-150</t>
  </si>
  <si>
    <t>421-151</t>
  </si>
  <si>
    <t>421-152</t>
  </si>
  <si>
    <t>421-153</t>
  </si>
  <si>
    <t>421-154</t>
  </si>
  <si>
    <t>421-155</t>
  </si>
  <si>
    <t>421-156</t>
  </si>
  <si>
    <t>421-157</t>
  </si>
  <si>
    <t>421-158</t>
  </si>
  <si>
    <t>421-159</t>
  </si>
  <si>
    <t>421-160</t>
  </si>
  <si>
    <t>421-161</t>
  </si>
  <si>
    <t>421-162</t>
  </si>
  <si>
    <t>421-163</t>
  </si>
  <si>
    <t>421-164</t>
  </si>
  <si>
    <t>421-165</t>
  </si>
  <si>
    <t>421-166</t>
  </si>
  <si>
    <t>421-167</t>
  </si>
  <si>
    <t>421-168</t>
  </si>
  <si>
    <t>421-169</t>
  </si>
  <si>
    <t>421-170</t>
  </si>
  <si>
    <t>เก้าอี้ฟังคำบรรยาย (พลาสติก)</t>
  </si>
  <si>
    <t>4140-001-0002</t>
  </si>
  <si>
    <t>4140-001-0003</t>
  </si>
  <si>
    <t>442-002</t>
  </si>
  <si>
    <t>442-003</t>
  </si>
  <si>
    <t>442-004</t>
  </si>
  <si>
    <t>442-005</t>
  </si>
  <si>
    <t>442-006</t>
  </si>
  <si>
    <t>442-007</t>
  </si>
  <si>
    <t>442-008</t>
  </si>
  <si>
    <t>442-009</t>
  </si>
  <si>
    <t>442-010</t>
  </si>
  <si>
    <t>442-011</t>
  </si>
  <si>
    <t>442-012</t>
  </si>
  <si>
    <t>442-013</t>
  </si>
  <si>
    <t>442-014</t>
  </si>
  <si>
    <t>442-015</t>
  </si>
  <si>
    <t>442-016</t>
  </si>
  <si>
    <t>442-017</t>
  </si>
  <si>
    <t>442-018</t>
  </si>
  <si>
    <t>442-019</t>
  </si>
  <si>
    <t>442-020</t>
  </si>
  <si>
    <t>442-021</t>
  </si>
  <si>
    <t>442-022</t>
  </si>
  <si>
    <t>442-023</t>
  </si>
  <si>
    <t>442-024</t>
  </si>
  <si>
    <t>442-025</t>
  </si>
  <si>
    <t>442-026</t>
  </si>
  <si>
    <t>442-027</t>
  </si>
  <si>
    <t>442-028</t>
  </si>
  <si>
    <t>442-029</t>
  </si>
  <si>
    <t>442-030</t>
  </si>
  <si>
    <t>442-031</t>
  </si>
  <si>
    <t>442-032</t>
  </si>
  <si>
    <t>442-033</t>
  </si>
  <si>
    <t>442-034</t>
  </si>
  <si>
    <t>442-035</t>
  </si>
  <si>
    <t>442-036</t>
  </si>
  <si>
    <t>442-037</t>
  </si>
  <si>
    <t>442-038</t>
  </si>
  <si>
    <t>442-039</t>
  </si>
  <si>
    <t>442-040</t>
  </si>
  <si>
    <t>442-041</t>
  </si>
  <si>
    <t>442-042</t>
  </si>
  <si>
    <t>442-043</t>
  </si>
  <si>
    <t>442-044</t>
  </si>
  <si>
    <t>442-045</t>
  </si>
  <si>
    <t>442-046</t>
  </si>
  <si>
    <t>442-047</t>
  </si>
  <si>
    <t>442-048</t>
  </si>
  <si>
    <t>พัดลมตั้งพื้น</t>
  </si>
  <si>
    <t>ปั๊มน้ำซัมเมอร์ส</t>
  </si>
  <si>
    <t>โทรทัศน์สี ทาวซีรีย์</t>
  </si>
  <si>
    <t>-</t>
  </si>
  <si>
    <t>7730-002-0002</t>
  </si>
  <si>
    <t>เก้าอี้ฟังคำบรรยาย (ไม้)</t>
  </si>
  <si>
    <t>452-001</t>
  </si>
  <si>
    <t>452-002</t>
  </si>
  <si>
    <t>452-003</t>
  </si>
  <si>
    <t>452-004</t>
  </si>
  <si>
    <t>452-005</t>
  </si>
  <si>
    <t>452-006</t>
  </si>
  <si>
    <t>452-007</t>
  </si>
  <si>
    <t>452-008</t>
  </si>
  <si>
    <t>452-009</t>
  </si>
  <si>
    <t>452-010</t>
  </si>
  <si>
    <t>452-011</t>
  </si>
  <si>
    <t>452-012</t>
  </si>
  <si>
    <t>452-013</t>
  </si>
  <si>
    <t>452-014</t>
  </si>
  <si>
    <t>452-015</t>
  </si>
  <si>
    <t>452-016</t>
  </si>
  <si>
    <t>452-017</t>
  </si>
  <si>
    <t>452-018</t>
  </si>
  <si>
    <t>452-019</t>
  </si>
  <si>
    <t>452-020</t>
  </si>
  <si>
    <t>452-021</t>
  </si>
  <si>
    <t>452-022</t>
  </si>
  <si>
    <t>452-023</t>
  </si>
  <si>
    <t>452-024</t>
  </si>
  <si>
    <t>452-025</t>
  </si>
  <si>
    <t>452-026</t>
  </si>
  <si>
    <t>452-027</t>
  </si>
  <si>
    <t>452-028</t>
  </si>
  <si>
    <t>452-029</t>
  </si>
  <si>
    <t>452-030</t>
  </si>
  <si>
    <t>452-031</t>
  </si>
  <si>
    <t>452-032</t>
  </si>
  <si>
    <t>452-033</t>
  </si>
  <si>
    <t>452-034</t>
  </si>
  <si>
    <t>452-035</t>
  </si>
  <si>
    <t>452-036</t>
  </si>
  <si>
    <t>452-037</t>
  </si>
  <si>
    <t>452-038</t>
  </si>
  <si>
    <t>452-039</t>
  </si>
  <si>
    <t>452-040</t>
  </si>
  <si>
    <t>452-041</t>
  </si>
  <si>
    <t>452-042</t>
  </si>
  <si>
    <t>452-043</t>
  </si>
  <si>
    <t>452-044</t>
  </si>
  <si>
    <t>452-045</t>
  </si>
  <si>
    <t>452-046</t>
  </si>
  <si>
    <t>452-047</t>
  </si>
  <si>
    <t>452-048</t>
  </si>
  <si>
    <t>452-049</t>
  </si>
  <si>
    <t>452-050</t>
  </si>
  <si>
    <t>452-051</t>
  </si>
  <si>
    <t>452-052</t>
  </si>
  <si>
    <t>452-053</t>
  </si>
  <si>
    <t>452-054</t>
  </si>
  <si>
    <t>452-055</t>
  </si>
  <si>
    <t>452-056</t>
  </si>
  <si>
    <t>452-057</t>
  </si>
  <si>
    <t>452-058</t>
  </si>
  <si>
    <t>452-059</t>
  </si>
  <si>
    <t>452-060</t>
  </si>
  <si>
    <t>452-061</t>
  </si>
  <si>
    <t>452-062</t>
  </si>
  <si>
    <t>452-063</t>
  </si>
  <si>
    <t>452-064</t>
  </si>
  <si>
    <t>452-065</t>
  </si>
  <si>
    <t>452-066</t>
  </si>
  <si>
    <t>452-067</t>
  </si>
  <si>
    <t>452-068</t>
  </si>
  <si>
    <t>452-069</t>
  </si>
  <si>
    <t>452-070</t>
  </si>
  <si>
    <t>452-071</t>
  </si>
  <si>
    <t>452-072</t>
  </si>
  <si>
    <t>452-073</t>
  </si>
  <si>
    <t>452-074</t>
  </si>
  <si>
    <t>452-075</t>
  </si>
  <si>
    <t>452-076</t>
  </si>
  <si>
    <t>452-077</t>
  </si>
  <si>
    <t>452-078</t>
  </si>
  <si>
    <t>452-079</t>
  </si>
  <si>
    <t>452-080</t>
  </si>
  <si>
    <t>ทีวี RCR#CTV-2923 ขนาด 29 นิ้ว</t>
  </si>
  <si>
    <t>7730-003-0003</t>
  </si>
  <si>
    <t>453-001</t>
  </si>
  <si>
    <t>453-002</t>
  </si>
  <si>
    <t>ทีวี LG#CA-21F80</t>
  </si>
  <si>
    <t>7730-003-0004</t>
  </si>
  <si>
    <t>462-021</t>
  </si>
  <si>
    <t>462-022</t>
  </si>
  <si>
    <t>462-023</t>
  </si>
  <si>
    <t>462-024</t>
  </si>
  <si>
    <t>462-025</t>
  </si>
  <si>
    <t>462-026</t>
  </si>
  <si>
    <t>462-027</t>
  </si>
  <si>
    <t>462-028</t>
  </si>
  <si>
    <t>462-029</t>
  </si>
  <si>
    <t>462-030</t>
  </si>
  <si>
    <t>462-031</t>
  </si>
  <si>
    <t>462-032</t>
  </si>
  <si>
    <t>462-033</t>
  </si>
  <si>
    <t>462-034</t>
  </si>
  <si>
    <t>462-035</t>
  </si>
  <si>
    <t>462-036</t>
  </si>
  <si>
    <t>462-037</t>
  </si>
  <si>
    <t>462-038</t>
  </si>
  <si>
    <t>462-039</t>
  </si>
  <si>
    <t>462-040</t>
  </si>
  <si>
    <t>462-041</t>
  </si>
  <si>
    <t>462-042</t>
  </si>
  <si>
    <t>462-043</t>
  </si>
  <si>
    <t>462-044</t>
  </si>
  <si>
    <t>462-045</t>
  </si>
  <si>
    <t>462-046</t>
  </si>
  <si>
    <t>462-047</t>
  </si>
  <si>
    <t>462-048</t>
  </si>
  <si>
    <t>462-049</t>
  </si>
  <si>
    <t>462-050</t>
  </si>
  <si>
    <t>462-051</t>
  </si>
  <si>
    <t>462-052</t>
  </si>
  <si>
    <t>462-053</t>
  </si>
  <si>
    <t>462-054</t>
  </si>
  <si>
    <t>462-055</t>
  </si>
  <si>
    <t>462-056</t>
  </si>
  <si>
    <t>462-057</t>
  </si>
  <si>
    <t>462-058</t>
  </si>
  <si>
    <t>462-059</t>
  </si>
  <si>
    <t>462-060</t>
  </si>
  <si>
    <t>462-061</t>
  </si>
  <si>
    <t>462-062</t>
  </si>
  <si>
    <t>462-063</t>
  </si>
  <si>
    <t>462-064</t>
  </si>
  <si>
    <t>462-065</t>
  </si>
  <si>
    <t>462-066</t>
  </si>
  <si>
    <t>462-067</t>
  </si>
  <si>
    <t>462-068</t>
  </si>
  <si>
    <t>462-069</t>
  </si>
  <si>
    <t>462-070</t>
  </si>
  <si>
    <t>462-071</t>
  </si>
  <si>
    <t>462-072</t>
  </si>
  <si>
    <t>462-073</t>
  </si>
  <si>
    <t>462-074</t>
  </si>
  <si>
    <t>462-075</t>
  </si>
  <si>
    <t>462-076</t>
  </si>
  <si>
    <t>462-077</t>
  </si>
  <si>
    <t>462-078</t>
  </si>
  <si>
    <t>462-079</t>
  </si>
  <si>
    <t>462-080</t>
  </si>
  <si>
    <t>462-081</t>
  </si>
  <si>
    <t>462-082</t>
  </si>
  <si>
    <t>462-083</t>
  </si>
  <si>
    <t>462-084</t>
  </si>
  <si>
    <t>462-085</t>
  </si>
  <si>
    <t>462-086</t>
  </si>
  <si>
    <t>462-087</t>
  </si>
  <si>
    <t>462-088</t>
  </si>
  <si>
    <t>462-089</t>
  </si>
  <si>
    <t>462-090</t>
  </si>
  <si>
    <t>462-091</t>
  </si>
  <si>
    <t>462-092</t>
  </si>
  <si>
    <t>462-093</t>
  </si>
  <si>
    <t>462-094</t>
  </si>
  <si>
    <t>462-095</t>
  </si>
  <si>
    <t>462-096</t>
  </si>
  <si>
    <t>462-097</t>
  </si>
  <si>
    <t>462-098</t>
  </si>
  <si>
    <t>462-099</t>
  </si>
  <si>
    <t>462-100</t>
  </si>
  <si>
    <t>462-101</t>
  </si>
  <si>
    <t>462-102</t>
  </si>
  <si>
    <t>462-103</t>
  </si>
  <si>
    <t>462-104</t>
  </si>
  <si>
    <t>462-105</t>
  </si>
  <si>
    <t>462-106</t>
  </si>
  <si>
    <t>462-107</t>
  </si>
  <si>
    <t>462-108</t>
  </si>
  <si>
    <t>462-109</t>
  </si>
  <si>
    <t>462-110</t>
  </si>
  <si>
    <t>462-111</t>
  </si>
  <si>
    <t>462-112</t>
  </si>
  <si>
    <t>462-113</t>
  </si>
  <si>
    <t>462-114</t>
  </si>
  <si>
    <t>462-115</t>
  </si>
  <si>
    <t>462-116</t>
  </si>
  <si>
    <t>462-117</t>
  </si>
  <si>
    <t>462-118</t>
  </si>
  <si>
    <t>462-119</t>
  </si>
  <si>
    <t>462-120</t>
  </si>
  <si>
    <t>เครื่องกรองน้ำไม่มีเซรามิกส์</t>
  </si>
  <si>
    <t>482-001</t>
  </si>
  <si>
    <t>เครื่องกรองน้ำมีเซรามิกส์</t>
  </si>
  <si>
    <t>4610-007-0002</t>
  </si>
  <si>
    <t>ปั๊มน้ำบาดาร 1 HP</t>
  </si>
  <si>
    <t>พัดลมอุตสาหกรมม 18 นิ้ว</t>
  </si>
  <si>
    <t>493-001</t>
  </si>
  <si>
    <t>493-002</t>
  </si>
  <si>
    <t>493-003</t>
  </si>
  <si>
    <t>493-004</t>
  </si>
  <si>
    <t>พัดลมอุตสาหกรมม 24 นิ้ว</t>
  </si>
  <si>
    <t>493-005</t>
  </si>
  <si>
    <t>493-006</t>
  </si>
  <si>
    <t>493-007</t>
  </si>
  <si>
    <t>493-008</t>
  </si>
  <si>
    <t>493-009</t>
  </si>
  <si>
    <t>493-010</t>
  </si>
  <si>
    <t>เครื่องตัดหญ้าแบบสายสะพาย</t>
  </si>
  <si>
    <t>3750-002-0002</t>
  </si>
  <si>
    <t>เครื่องดูดฝุ่น</t>
  </si>
  <si>
    <t>7910-003-0001</t>
  </si>
  <si>
    <t>ตู้เชื่อมไฟฟ้า 140 A</t>
  </si>
  <si>
    <t>เครื่องตัดไฟเบอร์ 2414 NB MAKITA</t>
  </si>
  <si>
    <t>เครื่องกรองนุ้ตสาหกรรม 10"</t>
  </si>
  <si>
    <t>7320-013-0001</t>
  </si>
  <si>
    <t>เครื่องตัดสติกเกอร์ Roland 24 นิ้ว</t>
  </si>
  <si>
    <t>7520-500-0006</t>
  </si>
  <si>
    <t>เครื่องดูดฝุ่น โตชิบา VC-SP550</t>
  </si>
  <si>
    <t>เครื่องขัดพื้น</t>
  </si>
  <si>
    <t>7910-001-0001</t>
  </si>
  <si>
    <t>รถตัดหญ้า+เครื่องยนต์</t>
  </si>
  <si>
    <t>คัน</t>
  </si>
  <si>
    <t>เครื่องเลื่อยโซ่แบบสั้น</t>
  </si>
  <si>
    <t>3210-002-0001</t>
  </si>
  <si>
    <t>ปั๊มหอยโขงลักกี้</t>
  </si>
  <si>
    <t>4330-001-0001</t>
  </si>
  <si>
    <t>กรมส่งมา</t>
  </si>
  <si>
    <t>โต๊ะทำงานระดับ 3-6</t>
  </si>
  <si>
    <t>7110-700-0003</t>
  </si>
  <si>
    <t>โต๊ะวางเครื่องพิมพ์</t>
  </si>
  <si>
    <t>เก้าอี้ห้องประชุมพนักพิงสูง</t>
  </si>
  <si>
    <t>7110-006-0005</t>
  </si>
  <si>
    <t>เก้าอี้หัวเหลี่ยม</t>
  </si>
  <si>
    <t>7110-006-007</t>
  </si>
  <si>
    <t>492-004</t>
  </si>
  <si>
    <t>อยู่งานแผน</t>
  </si>
  <si>
    <t>ดึงจากงานอาคาร</t>
  </si>
  <si>
    <t>ไม่พบข้อมูลสืบค้น</t>
  </si>
  <si>
    <t>ตู้เย็น</t>
  </si>
  <si>
    <t>411-001-0001</t>
  </si>
  <si>
    <t>ชุดเตียงนอน 5 ฟุต</t>
  </si>
  <si>
    <t>7150-003-0001</t>
  </si>
  <si>
    <t>7150-003-0002</t>
  </si>
  <si>
    <t>ชุดเตียงนอน 6 ฟุต</t>
  </si>
  <si>
    <t>โตะทำงานเหล็กเจ้าหน้าที่ระดับ 7</t>
  </si>
  <si>
    <t>ทีวีสี LG29"</t>
  </si>
  <si>
    <t>7290-012-0003</t>
  </si>
  <si>
    <t>7105-003-0001</t>
  </si>
  <si>
    <t>จากฝ่ายทรัพย์</t>
  </si>
  <si>
    <t>กล้องถ่ายรูปอัตโนมัติ</t>
  </si>
  <si>
    <t>6720-005-0001</t>
  </si>
  <si>
    <t>เครื่องฉายภาพข้ามศรีษะยี่ห้อโคแม็กซ์</t>
  </si>
  <si>
    <t>จอรับภาพขนาด 175x175 ซม.</t>
  </si>
  <si>
    <t>จอ</t>
  </si>
  <si>
    <t>6730-002-0001</t>
  </si>
  <si>
    <t>โทรทัศน์สีขนาด 25 นิ้ว รุ่น 25 ดับบลิวจี</t>
  </si>
  <si>
    <t>7730-003-0001</t>
  </si>
  <si>
    <t>เครื่องเล่นวีดีโอแบบบันทึกเทป</t>
  </si>
  <si>
    <t>7730-007-0001</t>
  </si>
  <si>
    <t>ครุภัณฑ์ห้องปฏิบัติการภาษา</t>
  </si>
  <si>
    <t>6640-022-0001</t>
  </si>
  <si>
    <t>431-(001-015)</t>
  </si>
  <si>
    <t>เครื่องพิมพ์สำเนาชนิดย่อได้</t>
  </si>
  <si>
    <t>7430-008-0001</t>
  </si>
  <si>
    <t>เครื่องคอมพิวเตอร์</t>
  </si>
  <si>
    <t>7440-001-0003</t>
  </si>
  <si>
    <t>กล้องถ่ายรูป ยี่ห้อ CANNON TXUS-2</t>
  </si>
  <si>
    <t>6720-005-0002</t>
  </si>
  <si>
    <t>เครื่องฉายภาพนิ่งความสว่าง 2000A</t>
  </si>
  <si>
    <t>6730-001-0003</t>
  </si>
  <si>
    <t xml:space="preserve">โต๊ะวางเครื่องคอมพิวเตอร์ พร้อมเก้าอี้ </t>
  </si>
  <si>
    <t>481-001</t>
  </si>
  <si>
    <t>481-002</t>
  </si>
  <si>
    <t>481-003</t>
  </si>
  <si>
    <t>481-004</t>
  </si>
  <si>
    <t>481-005</t>
  </si>
  <si>
    <t>481-006</t>
  </si>
  <si>
    <t>481-007</t>
  </si>
  <si>
    <t>481-008</t>
  </si>
  <si>
    <t>481-009</t>
  </si>
  <si>
    <t>481-010</t>
  </si>
  <si>
    <t>481-011</t>
  </si>
  <si>
    <t>481-012</t>
  </si>
  <si>
    <t>481-013</t>
  </si>
  <si>
    <t>481-014</t>
  </si>
  <si>
    <t>481-015</t>
  </si>
  <si>
    <t>481-016</t>
  </si>
  <si>
    <t>ระบบ Network พร้อมอุปกรณ์</t>
  </si>
  <si>
    <t>เครื่องควบคุมและเครื่องสำรองไฟ ขนาด 1Kva</t>
  </si>
  <si>
    <t>โปรแกรมระบบจัดการฐานข้อมูลสำหรับผู้สอน</t>
  </si>
  <si>
    <t>เครื่องคอมพิวเตอร์ลูกข่าย</t>
  </si>
  <si>
    <t>7440-001-0004</t>
  </si>
  <si>
    <t>เครื่องคอมพิวเตอร์แม่ข่าย</t>
  </si>
  <si>
    <t>7440-001-0005</t>
  </si>
  <si>
    <t>ประจำปีงบประมาณ 2561</t>
  </si>
  <si>
    <t>รายการตรวจสอบครุภัณฑ์ แผนกวิชาช่างกลโรงงาน</t>
  </si>
  <si>
    <t>รายการตรวจสอบครุภัณฑ์ แผนกวิชาเทคนิคพื้นฐาน</t>
  </si>
  <si>
    <t>รายการตรวจสอบครุภัณฑ์ งานอาคารสถานที่</t>
  </si>
  <si>
    <t>รายการตรวจสอบครุภัณฑ์ ฝ่ายวิชาการ</t>
  </si>
  <si>
    <t>รายการตรวจสอบครุภัณฑ์ ฝ่ายบริหารทรัพยากร</t>
  </si>
  <si>
    <t>รายการตรวจสอบครุภัณฑ์ ฝ่ายแผนงานและความร่วมมือ</t>
  </si>
  <si>
    <t>ตัง</t>
  </si>
  <si>
    <t>เอกสารหมายเลข ๑/๑</t>
  </si>
  <si>
    <t>บัญชีรายการ  ครุภัณฑ์ชำรุด  เสื่อมสภาพ ไม่ใช้ในราชการของสถานศึกษา วิทยาลัยการอาชีพขุนหาญ</t>
  </si>
  <si>
    <t>ประจำปีงบประมาณ 2561 สิ้นสุดวันที่ ๓๐ กันยายน พ.ศ.๒๕๖๑</t>
  </si>
  <si>
    <t>ว.ด.ป.</t>
  </si>
  <si>
    <t>ที่ได้มา</t>
  </si>
  <si>
    <t>ได้มาโดย</t>
  </si>
  <si>
    <t>วิธี</t>
  </si>
  <si>
    <t>ระยะเวลา</t>
  </si>
  <si>
    <t>ที่ใช้งาน</t>
  </si>
  <si>
    <t>กี่ครั้ง</t>
  </si>
  <si>
    <t>เคยซ่อม</t>
  </si>
  <si>
    <t>เต็มบัญชี</t>
  </si>
  <si>
    <t>หน่วยละ</t>
  </si>
  <si>
    <t>เป็นเงิน</t>
  </si>
  <si>
    <t>421-(001-005)</t>
  </si>
  <si>
    <t>421-(001-004)</t>
  </si>
  <si>
    <t>421-(001-002)</t>
  </si>
  <si>
    <t>421-(001-010)</t>
  </si>
  <si>
    <t>461-(001-010)</t>
  </si>
  <si>
    <t>461-(001-005)</t>
  </si>
  <si>
    <t>501-(001-002)</t>
  </si>
  <si>
    <t>เครื่องล่างรถยนต์</t>
  </si>
  <si>
    <t>เครื่องมือถอดประกอบชุดระบบส่งกำลังและต์</t>
  </si>
  <si>
    <t>441-(001-005)</t>
  </si>
  <si>
    <t>441-(001-002)</t>
  </si>
  <si>
    <t>441-(001-020)</t>
  </si>
  <si>
    <t>441-(001-040)</t>
  </si>
  <si>
    <t>441-(001-004)</t>
  </si>
  <si>
    <t>451-(001-002)</t>
  </si>
  <si>
    <t>451-(001-040)</t>
  </si>
  <si>
    <t>451-(001-005)</t>
  </si>
  <si>
    <t>451-(001-020)</t>
  </si>
  <si>
    <t>451-(041-060)</t>
  </si>
  <si>
    <t>451-(061-080)</t>
  </si>
  <si>
    <t>451-(080-100)</t>
  </si>
  <si>
    <t>451-(021-025)</t>
  </si>
  <si>
    <t>461-(001-002)</t>
  </si>
  <si>
    <t>571-(001-005)</t>
  </si>
  <si>
    <t>งปม.</t>
  </si>
  <si>
    <t>บกศ.</t>
  </si>
  <si>
    <t>ประจำปี 2561 สิ้นงวดเมื่อวันที่ 30 กันยายน 2561</t>
  </si>
  <si>
    <t>บัญชีรายการครุภัณฑ์ชำรุด เสื่อมสภาพ ไม่ใช้ในราชการ ของสถานศึกษา</t>
  </si>
  <si>
    <t>เอกสารหมายเลข ๔/๑</t>
  </si>
  <si>
    <t>อะไหล่ชำรุดแตกหัก</t>
  </si>
  <si>
    <t>อุปกรณ์เครื่องมือแตกหัก</t>
  </si>
  <si>
    <t>411-(001-020)</t>
  </si>
  <si>
    <t>411-(001-002)</t>
  </si>
  <si>
    <t>421-(001-020)</t>
  </si>
  <si>
    <t>421-(001-040)</t>
  </si>
  <si>
    <t>421-(001-060)</t>
  </si>
  <si>
    <t>431-(001-010)</t>
  </si>
  <si>
    <t>441-(001-010)</t>
  </si>
  <si>
    <t xml:space="preserve">                     (นายชุมสันติ  แสนทวีสุข)                                            (นายวุฒิเดช  เอี่ยมสะอาด)                                 (นายธนวิน  สายนาค)</t>
  </si>
  <si>
    <t xml:space="preserve">                  ลงชื่อ........................................ประธานกรรมการ                      ลงชื่อ........................................กรรมการ                      ลงชื่อ........................................กรรมการ</t>
  </si>
  <si>
    <t xml:space="preserve">                  ลงชื่อ........................................กรรมการ                               ลงชื่อ........................................กรรมการ                      ลงชื่อ........................................กรรมการและเลขานุการ</t>
  </si>
  <si>
    <t xml:space="preserve">                     (นางละอองดาว  สารีบุตร)                                              (นายวีรพงษ์  ศิลาคุปต์)                                      (นายศุภกฤต  บุญเรือง)</t>
  </si>
  <si>
    <t>ยกยอดไป</t>
  </si>
  <si>
    <t>เอกสารหมายเลข ๔/2</t>
  </si>
  <si>
    <t>ยกยอดมา</t>
  </si>
  <si>
    <t>เครื่องไมโครคอมพิวเตอร์</t>
  </si>
  <si>
    <t>7490-015-0001</t>
  </si>
  <si>
    <t>โต๊ะวางเคื่องพิมพ์</t>
  </si>
  <si>
    <t>เครื่องปรับอากาศขนาด 38000 บีทียู พร้อมติดตั้ง</t>
  </si>
  <si>
    <t>4120-001-0001</t>
  </si>
  <si>
    <t>เครื่องไมโครคอมพิวเตอร์สำหรับงานประมวลผลคำ</t>
  </si>
  <si>
    <t>7440-007-0008</t>
  </si>
  <si>
    <t>โปรแกรมสำเร็จรูป</t>
  </si>
  <si>
    <t>7440-010-0002</t>
  </si>
  <si>
    <t>เครื่องพิมพ์แบบเลเซอร์ความเร็วไม่ต่ำกว่า 12 หน้าต่อนาที</t>
  </si>
  <si>
    <t>ปริ้นเตอร์ อิ๊งเจ็ท โตชิบา VC-SP550</t>
  </si>
  <si>
    <t>7430-008-0005</t>
  </si>
  <si>
    <t>notebook</t>
  </si>
  <si>
    <t>7440-103-0001</t>
  </si>
  <si>
    <t>7110-016-0001</t>
  </si>
  <si>
    <t>โปรเจคเตอร์</t>
  </si>
  <si>
    <t>6730-006-0001</t>
  </si>
  <si>
    <t>ครุภัณฑ์เครื่องคอมพิวเตอร์ สำหรับประมวลผล แบบที่ 2</t>
  </si>
  <si>
    <t>431-(001-020)</t>
  </si>
  <si>
    <t>431-(001-002)</t>
  </si>
  <si>
    <t>561-(001-060)</t>
  </si>
  <si>
    <t>581-(001-040)</t>
  </si>
  <si>
    <t>551-001</t>
  </si>
  <si>
    <t>421-(001-008)</t>
  </si>
  <si>
    <t>462-(001-006)</t>
  </si>
  <si>
    <t>462-(001-009)</t>
  </si>
  <si>
    <t>462-(001-010)</t>
  </si>
  <si>
    <t>471-(001-002)</t>
  </si>
  <si>
    <t>492-(001-002)</t>
  </si>
  <si>
    <t>492-(001-003)</t>
  </si>
  <si>
    <t>501-(001-003)</t>
  </si>
  <si>
    <t>501-(001-004)</t>
  </si>
  <si>
    <t>541-(001-002)</t>
  </si>
  <si>
    <t>541-(001-004)</t>
  </si>
  <si>
    <t>เอกสารหมายเลข ๔/3</t>
  </si>
  <si>
    <t xml:space="preserve">ชุดเครื่องมือเทคนิคพื้นฐาน    </t>
  </si>
  <si>
    <t>เอกสารหมายเลข ๔/5</t>
  </si>
  <si>
    <t>เอกสารหมายเลข ๔/6</t>
  </si>
  <si>
    <t>เอกสารหมายเลข ๔/8</t>
  </si>
  <si>
    <t>เอกสารหมายเลข ๔/9</t>
  </si>
  <si>
    <t>เอกสารหมายเลข ๔/10</t>
  </si>
  <si>
    <t>ยี่ห้อ BASE</t>
  </si>
  <si>
    <t xml:space="preserve">เครื่องพิมพ์ดีดไทยธรรมดา </t>
  </si>
  <si>
    <t>เอกสารหมายเลข ๔/11</t>
  </si>
  <si>
    <t>เอกสารหมายเลข ๔/12</t>
  </si>
  <si>
    <t>เอกสารหมายเลข ๔/13</t>
  </si>
  <si>
    <t>เอกสารหมายเลข ๔/14</t>
  </si>
  <si>
    <t>เอกสารหมายเลข ๔/15</t>
  </si>
  <si>
    <t>เอกสารหมายเลข ๔/16</t>
  </si>
  <si>
    <t>เอกสารหมายเลข ๔/17</t>
  </si>
  <si>
    <t>เอกสารหมายเลข ๔/18</t>
  </si>
  <si>
    <t>เอกสารหมายเลข ๔/19</t>
  </si>
  <si>
    <t>เอกสารหมายเลข ๔/20</t>
  </si>
  <si>
    <t>เอกสารหมายเลข ๔/21</t>
  </si>
  <si>
    <t>เอกสารหมายเลข ๔/22</t>
  </si>
  <si>
    <t>เอกสารหมายเลข ๔/23</t>
  </si>
  <si>
    <t>เอกสารหมายเลข ๔/24</t>
  </si>
  <si>
    <t>แก๊สโซลีน</t>
  </si>
  <si>
    <t>ชุดเครื่องมือวัดปฏิบัติงานเครื่องยนต์</t>
  </si>
  <si>
    <t>1 สูบ 4 จังหวะ</t>
  </si>
  <si>
    <t xml:space="preserve">ชุดสาธิตเครื่องยนต์ดีเซลและเบนซิน </t>
  </si>
  <si>
    <t>เอกสารหมายเลข ๔/25</t>
  </si>
  <si>
    <t>เอกสารหมายเลข ๔/26</t>
  </si>
  <si>
    <t>เอกสารหมายเลข ๔/27</t>
  </si>
  <si>
    <t>เอกสารหมายเลข ๔/28</t>
  </si>
  <si>
    <t>เอกสารหมายเลข ๔/29</t>
  </si>
  <si>
    <t>ชุดเครื่องมือและอุปกรณ์สำหรับห้อง</t>
  </si>
  <si>
    <t>ปฏิบัติการวิทยาศาสตร์</t>
  </si>
  <si>
    <t>300x32x25 มม</t>
  </si>
  <si>
    <t xml:space="preserve">เครื่องเจียระไนตั้งพื้นขนาด </t>
  </si>
  <si>
    <t>เทคนิคพื้นฐาน</t>
  </si>
  <si>
    <t>ชุดเครื่องมือวัดละเอียดสำหรับแผนก</t>
  </si>
  <si>
    <t xml:space="preserve">เครื่องปรับอากาศขนาด 38000 บีทียู </t>
  </si>
  <si>
    <t>พร้อมติดตั้ง</t>
  </si>
  <si>
    <t>เครื่องไมโครคอมพิวเตอร์สำหรับงาน</t>
  </si>
  <si>
    <t>ประมวลผลคำ</t>
  </si>
  <si>
    <t>เอกสารหมายเลข ๔/30</t>
  </si>
  <si>
    <t>เอกสารหมายเลข ๔/31</t>
  </si>
  <si>
    <t>เอกสารหมายเลข ๔/32</t>
  </si>
  <si>
    <t>เอกสารหมายเลข ๔/33</t>
  </si>
  <si>
    <t>เอกสารหมายเลข ๔/34</t>
  </si>
  <si>
    <t>เอกสารหมายเลข ๔/35</t>
  </si>
  <si>
    <t>เอกสารหมายเลข ๔/36</t>
  </si>
  <si>
    <t>เอกสารหมายเลข ๔/37</t>
  </si>
  <si>
    <t>เก้าอี้ฟังคำบรรยาย(พลาสติก)</t>
  </si>
  <si>
    <t>411-(001-070)</t>
  </si>
  <si>
    <t>421-(001-006)</t>
  </si>
  <si>
    <t>โต๊ะอ่านหนังสือขนาด4 ที่นั่งพร้อม</t>
  </si>
  <si>
    <t xml:space="preserve">โทรทัศน์สีขนาด 25 นิ้ว รุ่น 25 </t>
  </si>
  <si>
    <t>ดับบลิวจี</t>
  </si>
  <si>
    <t>เครื่องเล่นวีด๊โอแบบบันทึกเทป</t>
  </si>
  <si>
    <t>เครื่องพิมพ์สำนาชนิดย่อได้</t>
  </si>
  <si>
    <t>เครื่องถ่ายเอกสาร(อยู่ห้องพัสดุกลาง)</t>
  </si>
  <si>
    <t>421-(008-015)</t>
  </si>
  <si>
    <t>พร้อมเก้าอี้</t>
  </si>
  <si>
    <t>โต๊ะวางเครื่องบันทึกและถอดข้อความ</t>
  </si>
  <si>
    <t>431-(001-064)</t>
  </si>
  <si>
    <t>เก้าอี้ฟังคำบรรยาย(ไม้)</t>
  </si>
  <si>
    <t>เครื่องพิมพ์ความเร็วไม่ต่ำกว่า 300 ตัว</t>
  </si>
  <si>
    <t>อักษรต่อวินาที</t>
  </si>
  <si>
    <t>เครื่องพิมพ์แบบเลเซอร์ความเร็วไม่ต่ำ</t>
  </si>
  <si>
    <t>กว่า 12 หน้าต่อนาที</t>
  </si>
  <si>
    <t>431-(021-022)</t>
  </si>
  <si>
    <t>431-(003-004)</t>
  </si>
  <si>
    <t>431-(001-005)</t>
  </si>
  <si>
    <t>โต๊ะทำงานระดับ3-6</t>
  </si>
  <si>
    <t>ประมวลผลทั่วไป</t>
  </si>
  <si>
    <t>เครื่องพิมพ์เลเซอร์ความเร็วไม่ต่ำกว่า</t>
  </si>
  <si>
    <t>12 หน้า/นาที</t>
  </si>
  <si>
    <t>แม่แรงตะเฆ่ ขนาด3 ตัน</t>
  </si>
  <si>
    <t>ชุดฝึกระบบเบรคกำลังแบบใช้สูญญากาศ</t>
  </si>
  <si>
    <t xml:space="preserve">ออสซิลโลสโคบ 2 เส้นภาพ ขนาด </t>
  </si>
  <si>
    <t>DC-20 MHz</t>
  </si>
  <si>
    <t>อาคาร</t>
  </si>
  <si>
    <t>ชุดเครื่องมือติดตั้งไฟฟ้าภายนอก</t>
  </si>
  <si>
    <t>โต๊ะทดลองทางไฟฟ้าพร้อมคอนโซล</t>
  </si>
  <si>
    <t>800x1500x800 มม.</t>
  </si>
  <si>
    <t>เครื่องฉายภาพข้ามศรีษะพร้อมโต๊ะวาง</t>
  </si>
  <si>
    <t>และจอภาพ</t>
  </si>
  <si>
    <t>เครื่องตัดโลหะแผ่นโลหะชนิดตัดตรงใช้</t>
  </si>
  <si>
    <t>เท้าเหยียบ ขนาด 1.6x1200</t>
  </si>
  <si>
    <t>512-017-0001</t>
  </si>
  <si>
    <t>442-(001-048)</t>
  </si>
  <si>
    <t>ชุดเชื่อมแก๊สพร้อมอุปกรณ์แบบ</t>
  </si>
  <si>
    <t>เคลื่อนที่</t>
  </si>
  <si>
    <t>เครื่องปรับอากาศแบบแยกส่วนชนิดตั้ง</t>
  </si>
  <si>
    <t>พื้นหรือแขวนขนาด 2500 บีทียู</t>
  </si>
  <si>
    <t>พื้นหรือแขวนขนาด 3200 บีทียู</t>
  </si>
  <si>
    <t>เครื่องมือบริการเครื่องปรับอากาศ</t>
  </si>
  <si>
    <t>รถยนต์ใช้กับน้ำยาแอร์ R134A</t>
  </si>
  <si>
    <t>ชุดฝึกเครื่องปรับอากาศรถยนต์ใช้กับ</t>
  </si>
  <si>
    <t>น้ำยาแอร์ R134A</t>
  </si>
  <si>
    <t>เครื่องมือเครื่องเย็นและเครื่องปรับ</t>
  </si>
  <si>
    <t>อากาศ</t>
  </si>
  <si>
    <t xml:space="preserve">สว่านไฟฟ้าชนิดเจาะโลหะ ขนาด </t>
  </si>
  <si>
    <t>1/2 นิ้ว</t>
  </si>
  <si>
    <t>ชุดฝึกควบคุมความเร็วมอเตอร์</t>
  </si>
  <si>
    <t>กระแสสลับ</t>
  </si>
  <si>
    <t>โต๊ะทดลองทางไฟฟ้าพร้อมคอนโซล.</t>
  </si>
  <si>
    <t>800x1500x800 มม</t>
  </si>
  <si>
    <t>พร้อมเบรค</t>
  </si>
  <si>
    <t>มอเตอร์กระแสสลับ 3 เฟส ความเร็ว</t>
  </si>
  <si>
    <t>ออสซิลโลสโคป 2 เส้นภาพขนาด</t>
  </si>
  <si>
    <t xml:space="preserve"> DC20 MHz</t>
  </si>
  <si>
    <t>ชุดฝึกวงจรทางกลและไฟฟ้า เครื่องทำ</t>
  </si>
  <si>
    <t>ความเย็น</t>
  </si>
  <si>
    <t>451-(001-010)</t>
  </si>
  <si>
    <t>451-(001-5)</t>
  </si>
  <si>
    <t>452-(001-080)</t>
  </si>
  <si>
    <t>453-(001-002)</t>
  </si>
  <si>
    <t xml:space="preserve">เครื่องยนต์ดีเซลสูบเดียว ขนาด 14 </t>
  </si>
  <si>
    <t>แรงม้า</t>
  </si>
  <si>
    <t>เครื่องฝึกพวงมาลัยกำลังแร็คและ</t>
  </si>
  <si>
    <t>พิเนียน</t>
  </si>
  <si>
    <t>ชุดฝึกพวงมาลัยกำลังแบบลูกปืน</t>
  </si>
  <si>
    <t>หมุนวน</t>
  </si>
  <si>
    <t>ชุดเครื่องมือทดสอบเครื่องเย็นและ</t>
  </si>
  <si>
    <t>ปรับอากาศ</t>
  </si>
  <si>
    <t>โต๊ะปฎิบัติการขนาด600x800x750มม.</t>
  </si>
  <si>
    <t>ตู้บานเลื่อนแบบกระจกพร้อมฐานรอง</t>
  </si>
  <si>
    <t>ตู้ขนาด 4 ฟุต</t>
  </si>
  <si>
    <t>ดอกกัดขนาด 3-14 มม.</t>
  </si>
  <si>
    <t>462-(001-120)</t>
  </si>
  <si>
    <t>472-(001-003)</t>
  </si>
  <si>
    <t>ปั้มน้ำบาดาร 1 HP</t>
  </si>
  <si>
    <t>โต๊ะวางเครื่องคอมพิวเตอร์ พร้อมเก้าอี้</t>
  </si>
  <si>
    <t>481-(001-016)</t>
  </si>
  <si>
    <t>โปรแกรมระบบจัดการฐานข้อมูล</t>
  </si>
  <si>
    <t>สำหรับผู้สอน</t>
  </si>
  <si>
    <t>7440-010-0004</t>
  </si>
  <si>
    <t>วิทยุรับส่งแบบมือถือ</t>
  </si>
  <si>
    <t>ตู้เก็บเอกสาร10ช่อง</t>
  </si>
  <si>
    <t>493-(001-004)</t>
  </si>
  <si>
    <t>พัดลมอุตสาหกรรม 18 นิ้ว</t>
  </si>
  <si>
    <t>493-(001-010)</t>
  </si>
  <si>
    <t>พัดลมอุตสาหกรรม 24 นิ้ว</t>
  </si>
  <si>
    <t>บานประตูชำรุด</t>
  </si>
  <si>
    <t>อุปกรณ์เสื่อมสภาพผุพัง</t>
  </si>
  <si>
    <t>เครื่องรถจักรยานยนต์ 1สูบ 2จังหวะ</t>
  </si>
  <si>
    <t>ชุดอุปกรณ์ฝึกรถจักรยานยนต์4จังหวะ</t>
  </si>
  <si>
    <t>ชุดอุปกรณ์ฝึกรถจักรยานยนต์2จังหวะ</t>
  </si>
  <si>
    <t>อุปกรณ์ชำรุด</t>
  </si>
  <si>
    <t>ชุดปฏิบัติการเสื่อมสภาพ</t>
  </si>
  <si>
    <t>อุปกรณ์แตกหัก</t>
  </si>
  <si>
    <t>เครื่องยนต์ชำรุด</t>
  </si>
  <si>
    <t>ชุดฝึกเครื่องยนต์แก๊สโซลีนใช้หัวฉีด</t>
  </si>
  <si>
    <t>แบบอิเล็กทรอนิกส์</t>
  </si>
  <si>
    <t>อุปกรณ์อะไหล่แตกหัก</t>
  </si>
  <si>
    <t>ชุดปฏิบัติการชำรุด</t>
  </si>
  <si>
    <t>บานปะตูชำรุด</t>
  </si>
  <si>
    <t>อุปกรณ์ใบพัดแตกหัก</t>
  </si>
  <si>
    <t>อุปกรณ์ชำรุดเสียหาย</t>
  </si>
  <si>
    <t>เครื่องปริ้นเตอร์Brother DCO-115c</t>
  </si>
  <si>
    <t>เครื่องปริ้นเตอร์ HP LASERJET1015</t>
  </si>
  <si>
    <t>502-(001-002)</t>
  </si>
  <si>
    <t>502-(001-003)</t>
  </si>
  <si>
    <t>512(001-002)</t>
  </si>
  <si>
    <t>511-(001-002)</t>
  </si>
  <si>
    <t xml:space="preserve">กล้องถ่ายรูปดิจิตอลพร้อมขาตั้ง </t>
  </si>
  <si>
    <t>(ทะเบียน)</t>
  </si>
  <si>
    <t>542-(001-004)</t>
  </si>
  <si>
    <t>552-(008-009)</t>
  </si>
  <si>
    <t>เครื่องปริ้นเตอร์BrothetDCP-TW500</t>
  </si>
  <si>
    <t>เอกสารหมายเลข ๔/38</t>
  </si>
  <si>
    <t>เอกสารหมายเลข ๔/39</t>
  </si>
  <si>
    <t>เอกสารหมายเลข ๔/40</t>
  </si>
  <si>
    <t>เอกสารหมายเลข ๔/41</t>
  </si>
  <si>
    <t>เอกสารหมายเลข ๔/42</t>
  </si>
  <si>
    <t>เอกสารหมายเลข ๔/43</t>
  </si>
  <si>
    <t>เอกสารหมายเลข ๔/44</t>
  </si>
  <si>
    <t>เอกสารหมายเลข ๔/45</t>
  </si>
  <si>
    <t>เอกสารหมายเลข ๔/46</t>
  </si>
  <si>
    <t>เอกสารหมายเลข ๔/47</t>
  </si>
  <si>
    <t>เอกสารหมายเลข ๔/48</t>
  </si>
  <si>
    <t>เอกสารหมายเลข ๔/49</t>
  </si>
  <si>
    <t>เครื่องควบคุมและเครื่องสำรองไฟ</t>
  </si>
  <si>
    <t>ขนาด 1Kva</t>
  </si>
  <si>
    <t>อุปกรณ์ชำรุดแตกหัก</t>
  </si>
  <si>
    <t>อุปกรณ์เสื่อมสภาพ</t>
  </si>
  <si>
    <t>อุปกรณ์อะไหล่ชำรุดแตกหัก</t>
  </si>
  <si>
    <t>บานประตูกระจกแตก</t>
  </si>
  <si>
    <t>เครื่องกลึงยันศูนย์เหนือแท่น 150มม.</t>
  </si>
  <si>
    <t xml:space="preserve">เครื่องไสแนวนอนขนาดความยาว </t>
  </si>
  <si>
    <t>ช่วงไส 300 มม.</t>
  </si>
  <si>
    <t>กล้องถ่ายรูปยี่ห้อCANNON TXUS-2</t>
  </si>
  <si>
    <t>เครื่องปริ้นเตอร์HP LASERJET 1015</t>
  </si>
  <si>
    <t>อุปกรณ์เชื่อมสัญญาณชำรุด</t>
  </si>
  <si>
    <t>ตลับหมึกชำรุด</t>
  </si>
  <si>
    <t>อุปกรณ์อะไหล่ชำรุด</t>
  </si>
  <si>
    <t xml:space="preserve">                   </t>
  </si>
  <si>
    <t xml:space="preserve">  (นายชุมสันติ  แสนทวีสุข) </t>
  </si>
  <si>
    <t>(นายธนวิน   สายนาค)</t>
  </si>
  <si>
    <t xml:space="preserve"> (นายศุภกฤต  บุญเรือง)</t>
  </si>
  <si>
    <t xml:space="preserve"> (นายวีรพงษ์  ศิลาคุปต์) </t>
  </si>
  <si>
    <t xml:space="preserve">(นางละอองดาว  สารีบุตร) </t>
  </si>
  <si>
    <t xml:space="preserve">    (นายวุฒิเดช  เอี่ยมสะอาด) </t>
  </si>
  <si>
    <t xml:space="preserve">                  ลงชื่อ........................................ประธานกรรมการ                     ลงชื่อ........................................กรรมการ                        ลงชื่อ........................................กรรมการ</t>
  </si>
  <si>
    <t xml:space="preserve">                  ลงชื่อ........................................กรรมการ                       ลงชื่อ........................................กรรมการ                  ลงชื่อ........................................กรรมการและเลขานุการ</t>
  </si>
  <si>
    <t>รวมหน้านี้</t>
  </si>
  <si>
    <t>ชั้นวางเครื่องมือและชิ้นส่วนแบบ</t>
  </si>
  <si>
    <t>โต๊ะเขียนแบบ600x800 มม.</t>
  </si>
  <si>
    <t>พร้อมอุปกรณ์</t>
  </si>
  <si>
    <t>โต๊ะเชื่อมแก๊สพร้อมเก้าอี้</t>
  </si>
  <si>
    <t>เครื่องกรองน้ำอุตสาหกรรม 10"</t>
  </si>
  <si>
    <t>รวามหน้านี้</t>
  </si>
  <si>
    <t>รวมหน้าน้</t>
  </si>
  <si>
    <t>เครื่องซักผ้า ขนาด 15 กิโลกรัม</t>
  </si>
  <si>
    <t>พนักพิงแตก ที่พักแขนหัก</t>
  </si>
  <si>
    <t>ใส้กรองขึ้นสนิม</t>
  </si>
  <si>
    <t>ขาโต๊ะชำรุด ขาเก้าอี้หัก</t>
  </si>
  <si>
    <t>แป้นหัก</t>
  </si>
  <si>
    <t>ขาโต๊ะหัก</t>
  </si>
  <si>
    <t>ขาเก้าอี้หัก</t>
  </si>
  <si>
    <t>ชุดสาธิตลิฟท์และการควบคุม</t>
  </si>
  <si>
    <t>เอกสารหมายเลข ๔/4</t>
  </si>
  <si>
    <t>เอกสารหมายเลข ๔/7</t>
  </si>
  <si>
    <t>ชุดฝึกวงจรไฟฟ้ากระแสตรงและ</t>
  </si>
  <si>
    <t>มอเตอร์ชำรุด</t>
  </si>
  <si>
    <t>เสาอากาศหัก</t>
  </si>
  <si>
    <t>ตัวรับส่งสัญญาณชำรุด</t>
  </si>
  <si>
    <t>มอเตอร์ไหม้</t>
  </si>
  <si>
    <t>เฟืองดึงกระดาษชำรุด</t>
  </si>
  <si>
    <t>ชุดทดลองชำรุดเสียหาย</t>
  </si>
  <si>
    <t>แผงวงจรด้านในเกิดการช็อต</t>
  </si>
  <si>
    <t>แผงวงจรชำรุดเปิดไม่ติด</t>
  </si>
  <si>
    <t>พนักพิงแตก ขาเก้าอี้หัก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</si>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</sst>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sz val="12"/>
      <name val="TH SarabunPSK"/>
      <family val="2"/>
    </font>
    <font>
      <sz val="11"/>
      <color theme="1"/>
      <name val="Tahoma"/>
      <family val="2"/>
      <charset val="22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13">
    <xf numFmtId="0" fontId="0" fillId="0" borderId="0" xfId="0"/>
    <xf numFmtId="0" fontId="3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3" fontId="3" fillId="0" borderId="2" xfId="0" applyNumberFormat="1" applyFont="1" applyBorder="1" applyAlignment="1">
      <alignment horizontal="right"/>
    </xf>
    <xf numFmtId="0" fontId="3" fillId="0" borderId="5" xfId="0" applyFont="1" applyBorder="1"/>
    <xf numFmtId="0" fontId="3" fillId="0" borderId="4" xfId="0" applyFont="1" applyBorder="1"/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/>
    <xf numFmtId="0" fontId="3" fillId="0" borderId="2" xfId="0" applyFont="1" applyBorder="1" applyAlignment="1"/>
    <xf numFmtId="0" fontId="3" fillId="0" borderId="2" xfId="0" applyFont="1" applyFill="1" applyBorder="1"/>
    <xf numFmtId="0" fontId="3" fillId="0" borderId="0" xfId="0" applyFont="1" applyFill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4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Fill="1"/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Fill="1" applyBorder="1"/>
    <xf numFmtId="0" fontId="3" fillId="0" borderId="2" xfId="0" applyFont="1" applyFill="1" applyBorder="1" applyAlignment="1">
      <alignment horizontal="left" vertical="center"/>
    </xf>
    <xf numFmtId="3" fontId="5" fillId="0" borderId="2" xfId="0" applyNumberFormat="1" applyFont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/>
    <xf numFmtId="0" fontId="6" fillId="0" borderId="2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3" fontId="3" fillId="0" borderId="6" xfId="0" applyNumberFormat="1" applyFont="1" applyBorder="1" applyAlignment="1">
      <alignment horizontal="right" vertical="center"/>
    </xf>
    <xf numFmtId="0" fontId="3" fillId="0" borderId="6" xfId="0" applyFont="1" applyBorder="1"/>
    <xf numFmtId="3" fontId="3" fillId="0" borderId="4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4" fontId="1" fillId="0" borderId="0" xfId="0" applyNumberFormat="1" applyFont="1" applyFill="1" applyAlignment="1">
      <alignment vertical="center"/>
    </xf>
    <xf numFmtId="4" fontId="3" fillId="0" borderId="0" xfId="0" applyNumberFormat="1" applyFont="1" applyFill="1"/>
    <xf numFmtId="4" fontId="1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4" fontId="1" fillId="3" borderId="8" xfId="0" applyNumberFormat="1" applyFont="1" applyFill="1" applyBorder="1" applyAlignment="1">
      <alignment horizontal="center" vertical="center"/>
    </xf>
    <xf numFmtId="4" fontId="1" fillId="3" borderId="9" xfId="0" applyNumberFormat="1" applyFont="1" applyFill="1" applyBorder="1" applyAlignment="1">
      <alignment horizontal="center" vertical="center"/>
    </xf>
    <xf numFmtId="4" fontId="1" fillId="3" borderId="1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4" fontId="1" fillId="0" borderId="4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left" vertical="center"/>
    </xf>
    <xf numFmtId="4" fontId="1" fillId="0" borderId="6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1" fillId="3" borderId="6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3" fontId="3" fillId="0" borderId="4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vertical="top"/>
    </xf>
    <xf numFmtId="4" fontId="1" fillId="0" borderId="5" xfId="0" applyNumberFormat="1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center"/>
    </xf>
    <xf numFmtId="4" fontId="3" fillId="0" borderId="2" xfId="0" applyNumberFormat="1" applyFont="1" applyBorder="1"/>
    <xf numFmtId="4" fontId="3" fillId="0" borderId="2" xfId="0" applyNumberFormat="1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/>
    </xf>
    <xf numFmtId="3" fontId="3" fillId="4" borderId="4" xfId="0" applyNumberFormat="1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center" vertical="center"/>
    </xf>
    <xf numFmtId="3" fontId="3" fillId="4" borderId="5" xfId="0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center"/>
    </xf>
    <xf numFmtId="4" fontId="1" fillId="4" borderId="4" xfId="0" applyNumberFormat="1" applyFont="1" applyFill="1" applyBorder="1" applyAlignment="1">
      <alignment horizontal="right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/>
    </xf>
    <xf numFmtId="4" fontId="1" fillId="4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Fill="1" applyBorder="1" applyAlignment="1">
      <alignment vertical="top"/>
    </xf>
    <xf numFmtId="0" fontId="3" fillId="0" borderId="5" xfId="0" applyFont="1" applyFill="1" applyBorder="1" applyAlignment="1">
      <alignment vertical="top"/>
    </xf>
    <xf numFmtId="0" fontId="3" fillId="0" borderId="5" xfId="0" applyFont="1" applyBorder="1" applyAlignment="1">
      <alignment vertical="center"/>
    </xf>
    <xf numFmtId="0" fontId="3" fillId="0" borderId="0" xfId="0" applyFont="1" applyAlignment="1"/>
    <xf numFmtId="43" fontId="3" fillId="0" borderId="4" xfId="1" applyFont="1" applyBorder="1" applyAlignment="1">
      <alignment horizontal="right" vertical="center"/>
    </xf>
    <xf numFmtId="43" fontId="3" fillId="0" borderId="5" xfId="1" applyFont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5" xfId="0" applyFont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4" fontId="3" fillId="0" borderId="4" xfId="0" applyNumberFormat="1" applyFont="1" applyFill="1" applyBorder="1" applyAlignment="1">
      <alignment horizontal="right" vertical="top"/>
    </xf>
    <xf numFmtId="4" fontId="3" fillId="0" borderId="5" xfId="0" applyNumberFormat="1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4" fontId="3" fillId="0" borderId="5" xfId="0" applyNumberFormat="1" applyFont="1" applyFill="1" applyBorder="1" applyAlignment="1">
      <alignment horizontal="center" vertical="top"/>
    </xf>
    <xf numFmtId="4" fontId="3" fillId="0" borderId="2" xfId="0" applyNumberFormat="1" applyFont="1" applyBorder="1" applyAlignment="1">
      <alignment vertical="center"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4" fontId="3" fillId="0" borderId="2" xfId="0" applyNumberFormat="1" applyFont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1" fillId="0" borderId="4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4" fontId="3" fillId="0" borderId="2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3" fontId="3" fillId="0" borderId="6" xfId="1" applyFont="1" applyFill="1" applyBorder="1" applyAlignment="1">
      <alignment horizontal="right" vertical="top"/>
    </xf>
    <xf numFmtId="43" fontId="3" fillId="0" borderId="4" xfId="1" applyFont="1" applyBorder="1" applyAlignment="1">
      <alignment vertical="top"/>
    </xf>
    <xf numFmtId="43" fontId="3" fillId="0" borderId="5" xfId="1" applyFont="1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4" fillId="0" borderId="5" xfId="0" applyFont="1" applyFill="1" applyBorder="1" applyAlignment="1">
      <alignment horizontal="center" vertical="top"/>
    </xf>
    <xf numFmtId="3" fontId="3" fillId="0" borderId="4" xfId="0" applyNumberFormat="1" applyFont="1" applyBorder="1" applyAlignment="1">
      <alignment vertical="top"/>
    </xf>
    <xf numFmtId="3" fontId="3" fillId="0" borderId="5" xfId="0" applyNumberFormat="1" applyFont="1" applyBorder="1" applyAlignment="1">
      <alignment vertical="top"/>
    </xf>
    <xf numFmtId="3" fontId="3" fillId="0" borderId="5" xfId="0" applyNumberFormat="1" applyFont="1" applyBorder="1" applyAlignment="1">
      <alignment horizontal="left" vertical="top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4" fontId="3" fillId="0" borderId="4" xfId="0" applyNumberFormat="1" applyFont="1" applyFill="1" applyBorder="1" applyAlignment="1">
      <alignment horizontal="right" vertical="top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4" xfId="0" applyNumberFormat="1" applyFont="1" applyFill="1" applyBorder="1" applyAlignment="1">
      <alignment horizontal="center" vertical="top"/>
    </xf>
    <xf numFmtId="4" fontId="3" fillId="0" borderId="5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43" fontId="3" fillId="0" borderId="4" xfId="1" applyFont="1" applyBorder="1" applyAlignment="1">
      <alignment horizontal="center" vertical="top"/>
    </xf>
    <xf numFmtId="43" fontId="3" fillId="0" borderId="5" xfId="1" applyFont="1" applyBorder="1" applyAlignment="1">
      <alignment horizontal="center" vertical="top"/>
    </xf>
    <xf numFmtId="43" fontId="3" fillId="0" borderId="4" xfId="1" applyFont="1" applyBorder="1" applyAlignment="1">
      <alignment horizontal="right" vertical="top"/>
    </xf>
    <xf numFmtId="43" fontId="3" fillId="0" borderId="5" xfId="1" applyFont="1" applyBorder="1" applyAlignment="1">
      <alignment horizontal="right" vertical="top"/>
    </xf>
    <xf numFmtId="43" fontId="3" fillId="0" borderId="4" xfId="1" applyFont="1" applyFill="1" applyBorder="1" applyAlignment="1">
      <alignment horizontal="right" vertical="top"/>
    </xf>
    <xf numFmtId="43" fontId="3" fillId="0" borderId="5" xfId="1" applyFont="1" applyFill="1" applyBorder="1" applyAlignment="1">
      <alignment horizontal="right" vertical="top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Fill="1"/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4" fontId="3" fillId="0" borderId="4" xfId="0" applyNumberFormat="1" applyFont="1" applyFill="1" applyBorder="1" applyAlignment="1">
      <alignment horizontal="right" vertical="top"/>
    </xf>
    <xf numFmtId="4" fontId="3" fillId="0" borderId="5" xfId="0" applyNumberFormat="1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vertical="top"/>
    </xf>
    <xf numFmtId="0" fontId="3" fillId="0" borderId="5" xfId="0" applyFont="1" applyFill="1" applyBorder="1" applyAlignment="1">
      <alignment vertical="top"/>
    </xf>
    <xf numFmtId="43" fontId="3" fillId="0" borderId="4" xfId="1" applyFont="1" applyFill="1" applyBorder="1" applyAlignment="1">
      <alignment horizontal="right" vertical="top"/>
    </xf>
    <xf numFmtId="43" fontId="3" fillId="0" borderId="5" xfId="1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4" fontId="3" fillId="0" borderId="4" xfId="0" applyNumberFormat="1" applyFont="1" applyFill="1" applyBorder="1" applyAlignment="1">
      <alignment horizontal="right" vertical="top"/>
    </xf>
    <xf numFmtId="4" fontId="3" fillId="0" borderId="5" xfId="0" applyNumberFormat="1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3" fontId="3" fillId="0" borderId="4" xfId="1" applyFont="1" applyBorder="1" applyAlignment="1">
      <alignment horizontal="center" vertical="top"/>
    </xf>
    <xf numFmtId="43" fontId="3" fillId="0" borderId="5" xfId="1" applyFont="1" applyBorder="1" applyAlignment="1">
      <alignment horizontal="center" vertical="top"/>
    </xf>
    <xf numFmtId="0" fontId="3" fillId="0" borderId="4" xfId="0" applyFont="1" applyFill="1" applyBorder="1" applyAlignment="1">
      <alignment vertical="top"/>
    </xf>
    <xf numFmtId="0" fontId="3" fillId="0" borderId="5" xfId="0" applyFont="1" applyFill="1" applyBorder="1" applyAlignment="1">
      <alignment vertical="top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4" fontId="3" fillId="0" borderId="4" xfId="0" applyNumberFormat="1" applyFont="1" applyFill="1" applyBorder="1" applyAlignment="1">
      <alignment horizontal="right" vertical="top"/>
    </xf>
    <xf numFmtId="4" fontId="3" fillId="0" borderId="5" xfId="0" applyNumberFormat="1" applyFont="1" applyFill="1" applyBorder="1" applyAlignment="1">
      <alignment horizontal="right" vertical="top"/>
    </xf>
    <xf numFmtId="0" fontId="3" fillId="0" borderId="2" xfId="0" applyFont="1" applyBorder="1" applyAlignment="1">
      <alignment horizontal="right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4" fontId="3" fillId="3" borderId="4" xfId="0" applyNumberFormat="1" applyFont="1" applyFill="1" applyBorder="1" applyAlignment="1">
      <alignment horizontal="right" vertical="center"/>
    </xf>
    <xf numFmtId="4" fontId="3" fillId="3" borderId="5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7" xfId="0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right" vertical="top"/>
    </xf>
    <xf numFmtId="0" fontId="3" fillId="0" borderId="3" xfId="0" applyFont="1" applyFill="1" applyBorder="1" applyAlignment="1">
      <alignment horizontal="right" vertical="top"/>
    </xf>
    <xf numFmtId="0" fontId="3" fillId="0" borderId="7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 applyAlignment="1"/>
    <xf numFmtId="0" fontId="3" fillId="0" borderId="7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3" fillId="0" borderId="4" xfId="0" applyFont="1" applyFill="1" applyBorder="1" applyAlignment="1">
      <alignment vertical="top"/>
    </xf>
    <xf numFmtId="0" fontId="3" fillId="0" borderId="5" xfId="0" applyFont="1" applyFill="1" applyBorder="1" applyAlignment="1">
      <alignment vertical="top"/>
    </xf>
    <xf numFmtId="0" fontId="3" fillId="0" borderId="7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43" fontId="3" fillId="0" borderId="4" xfId="1" applyFont="1" applyFill="1" applyBorder="1" applyAlignment="1">
      <alignment horizontal="right" vertical="top"/>
    </xf>
    <xf numFmtId="43" fontId="3" fillId="0" borderId="5" xfId="1" applyFont="1" applyFill="1" applyBorder="1" applyAlignment="1">
      <alignment horizontal="right" vertical="top"/>
    </xf>
    <xf numFmtId="43" fontId="3" fillId="0" borderId="4" xfId="1" applyFont="1" applyBorder="1" applyAlignment="1">
      <alignment horizontal="center" vertical="top"/>
    </xf>
    <xf numFmtId="43" fontId="3" fillId="0" borderId="5" xfId="1" applyFont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3" fillId="0" borderId="7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1" fillId="0" borderId="1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" fontId="1" fillId="3" borderId="4" xfId="0" applyNumberFormat="1" applyFont="1" applyFill="1" applyBorder="1" applyAlignment="1">
      <alignment horizontal="center" vertical="center"/>
    </xf>
    <xf numFmtId="4" fontId="1" fillId="3" borderId="5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left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2</xdr:row>
      <xdr:rowOff>161925</xdr:rowOff>
    </xdr:from>
    <xdr:to>
      <xdr:col>3</xdr:col>
      <xdr:colOff>790575</xdr:colOff>
      <xdr:row>4</xdr:row>
      <xdr:rowOff>123825</xdr:rowOff>
    </xdr:to>
    <xdr:sp macro="" textlink="">
      <xdr:nvSpPr>
        <xdr:cNvPr id="2" name="สี่เหลี่ยมผืนผ้า 1"/>
        <xdr:cNvSpPr/>
      </xdr:nvSpPr>
      <xdr:spPr>
        <a:xfrm>
          <a:off x="1190625" y="771525"/>
          <a:ext cx="1600200" cy="57150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th-TH" sz="1100" b="1">
              <a:solidFill>
                <a:srgbClr val="FF0000"/>
              </a:solidFill>
            </a:rPr>
            <a:t>ไล่ตามปี ทุกแผนก</a:t>
          </a:r>
        </a:p>
        <a:p>
          <a:pPr algn="ctr"/>
          <a:r>
            <a:rPr lang="th-TH" sz="1100" b="1">
              <a:solidFill>
                <a:srgbClr val="FF0000"/>
              </a:solidFill>
            </a:rPr>
            <a:t>ครบปี งปม.ค่อยเริ่มต้นใหม่</a:t>
          </a:r>
        </a:p>
      </xdr:txBody>
    </xdr:sp>
    <xdr:clientData/>
  </xdr:twoCellAnchor>
  <xdr:twoCellAnchor>
    <xdr:from>
      <xdr:col>1</xdr:col>
      <xdr:colOff>266701</xdr:colOff>
      <xdr:row>3</xdr:row>
      <xdr:rowOff>133350</xdr:rowOff>
    </xdr:from>
    <xdr:to>
      <xdr:col>2</xdr:col>
      <xdr:colOff>171450</xdr:colOff>
      <xdr:row>4</xdr:row>
      <xdr:rowOff>247650</xdr:rowOff>
    </xdr:to>
    <xdr:cxnSp macro="">
      <xdr:nvCxnSpPr>
        <xdr:cNvPr id="6" name="ลูกศรเชื่อมต่อแบบตรง 5"/>
        <xdr:cNvCxnSpPr/>
      </xdr:nvCxnSpPr>
      <xdr:spPr>
        <a:xfrm flipH="1">
          <a:off x="762001" y="1047750"/>
          <a:ext cx="400049" cy="4191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342900</xdr:colOff>
      <xdr:row>6</xdr:row>
      <xdr:rowOff>28575</xdr:rowOff>
    </xdr:from>
    <xdr:to>
      <xdr:col>14</xdr:col>
      <xdr:colOff>571500</xdr:colOff>
      <xdr:row>7</xdr:row>
      <xdr:rowOff>295275</xdr:rowOff>
    </xdr:to>
    <xdr:sp macro="" textlink="">
      <xdr:nvSpPr>
        <xdr:cNvPr id="8" name="สี่เหลี่ยมผืนผ้า 7"/>
        <xdr:cNvSpPr/>
      </xdr:nvSpPr>
      <xdr:spPr>
        <a:xfrm>
          <a:off x="10220325" y="1857375"/>
          <a:ext cx="1600200" cy="57150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th-TH" sz="1100" b="1">
              <a:solidFill>
                <a:srgbClr val="FF0000"/>
              </a:solidFill>
            </a:rPr>
            <a:t>ใส่ให้ด้วย ครับ</a:t>
          </a:r>
        </a:p>
        <a:p>
          <a:pPr algn="ctr"/>
          <a:r>
            <a:rPr lang="th-TH" sz="1100" b="1">
              <a:solidFill>
                <a:srgbClr val="FF0000"/>
              </a:solidFill>
            </a:rPr>
            <a:t>เอาที่เหมาะสม</a:t>
          </a:r>
        </a:p>
      </xdr:txBody>
    </xdr:sp>
    <xdr:clientData/>
  </xdr:twoCellAnchor>
  <xdr:twoCellAnchor>
    <xdr:from>
      <xdr:col>11</xdr:col>
      <xdr:colOff>1181100</xdr:colOff>
      <xdr:row>7</xdr:row>
      <xdr:rowOff>0</xdr:rowOff>
    </xdr:from>
    <xdr:to>
      <xdr:col>12</xdr:col>
      <xdr:colOff>333375</xdr:colOff>
      <xdr:row>7</xdr:row>
      <xdr:rowOff>123825</xdr:rowOff>
    </xdr:to>
    <xdr:cxnSp macro="">
      <xdr:nvCxnSpPr>
        <xdr:cNvPr id="10" name="ลูกศรเชื่อมต่อแบบตรง 9"/>
        <xdr:cNvCxnSpPr/>
      </xdr:nvCxnSpPr>
      <xdr:spPr>
        <a:xfrm flipH="1" flipV="1">
          <a:off x="9486900" y="2133600"/>
          <a:ext cx="723900" cy="1238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1575643</xdr:colOff>
      <xdr:row>11</xdr:row>
      <xdr:rowOff>169114</xdr:rowOff>
    </xdr:from>
    <xdr:to>
      <xdr:col>9</xdr:col>
      <xdr:colOff>295850</xdr:colOff>
      <xdr:row>12</xdr:row>
      <xdr:rowOff>232948</xdr:rowOff>
    </xdr:to>
    <xdr:sp macro="" textlink="">
      <xdr:nvSpPr>
        <xdr:cNvPr id="12" name="สี่เหลี่ยมผืนผ้า 11"/>
        <xdr:cNvSpPr/>
      </xdr:nvSpPr>
      <xdr:spPr>
        <a:xfrm rot="19075436">
          <a:off x="3575893" y="3521914"/>
          <a:ext cx="3254107" cy="368634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th-TH" sz="1400" b="1">
              <a:solidFill>
                <a:srgbClr val="FF0000"/>
              </a:solidFill>
            </a:rPr>
            <a:t>ฟอร์มตามนี้ ปรับให้เข้าหน้าด้วย</a:t>
          </a:r>
          <a:r>
            <a:rPr lang="th-TH" sz="1400" b="1" baseline="0">
              <a:solidFill>
                <a:srgbClr val="FF0000"/>
              </a:solidFill>
            </a:rPr>
            <a:t> </a:t>
          </a:r>
          <a:endParaRPr lang="th-TH" sz="14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80596</xdr:colOff>
      <xdr:row>22</xdr:row>
      <xdr:rowOff>21984</xdr:rowOff>
    </xdr:from>
    <xdr:to>
      <xdr:col>1</xdr:col>
      <xdr:colOff>2239673</xdr:colOff>
      <xdr:row>24</xdr:row>
      <xdr:rowOff>214446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33C3C8F9-99B2-4381-8A53-57C9F9232053}"/>
            </a:ext>
          </a:extLst>
        </xdr:cNvPr>
        <xdr:cNvSpPr txBox="1"/>
      </xdr:nvSpPr>
      <xdr:spPr>
        <a:xfrm>
          <a:off x="80596" y="552743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(นายมนตรี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พงษ์จันทร์โอ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1</xdr:col>
      <xdr:colOff>2549773</xdr:colOff>
      <xdr:row>22</xdr:row>
      <xdr:rowOff>21984</xdr:rowOff>
    </xdr:from>
    <xdr:to>
      <xdr:col>6</xdr:col>
      <xdr:colOff>26946</xdr:colOff>
      <xdr:row>24</xdr:row>
      <xdr:rowOff>214446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xmlns="" id="{5FB8D3E7-42AA-48AB-8F9C-54B0B802BF3D}"/>
            </a:ext>
          </a:extLst>
        </xdr:cNvPr>
        <xdr:cNvSpPr txBox="1"/>
      </xdr:nvSpPr>
      <xdr:spPr>
        <a:xfrm>
          <a:off x="3016498" y="552743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(นางสาวศรีวิไล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มีวงษ์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22</xdr:row>
      <xdr:rowOff>21984</xdr:rowOff>
    </xdr:from>
    <xdr:to>
      <xdr:col>11</xdr:col>
      <xdr:colOff>219809</xdr:colOff>
      <xdr:row>24</xdr:row>
      <xdr:rowOff>214446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xmlns="" id="{DA994DC8-5DF3-49D2-B2D4-5E055C56A280}"/>
            </a:ext>
          </a:extLst>
        </xdr:cNvPr>
        <xdr:cNvSpPr txBox="1"/>
      </xdr:nvSpPr>
      <xdr:spPr>
        <a:xfrm>
          <a:off x="5903306" y="552743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80596</xdr:colOff>
      <xdr:row>22</xdr:row>
      <xdr:rowOff>21984</xdr:rowOff>
    </xdr:from>
    <xdr:to>
      <xdr:col>1</xdr:col>
      <xdr:colOff>2239673</xdr:colOff>
      <xdr:row>24</xdr:row>
      <xdr:rowOff>214446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2BA7B145-9E53-4A3A-9068-623AEEEB526F}"/>
            </a:ext>
          </a:extLst>
        </xdr:cNvPr>
        <xdr:cNvSpPr txBox="1"/>
      </xdr:nvSpPr>
      <xdr:spPr>
        <a:xfrm>
          <a:off x="80596" y="552743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22</xdr:row>
      <xdr:rowOff>21984</xdr:rowOff>
    </xdr:from>
    <xdr:to>
      <xdr:col>6</xdr:col>
      <xdr:colOff>26946</xdr:colOff>
      <xdr:row>24</xdr:row>
      <xdr:rowOff>214446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xmlns="" id="{1779A405-769D-4FCF-9ECE-332EADB6ADA3}"/>
            </a:ext>
          </a:extLst>
        </xdr:cNvPr>
        <xdr:cNvSpPr txBox="1"/>
      </xdr:nvSpPr>
      <xdr:spPr>
        <a:xfrm>
          <a:off x="3016498" y="552743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22</xdr:row>
      <xdr:rowOff>21984</xdr:rowOff>
    </xdr:from>
    <xdr:to>
      <xdr:col>11</xdr:col>
      <xdr:colOff>219809</xdr:colOff>
      <xdr:row>24</xdr:row>
      <xdr:rowOff>214446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xmlns="" id="{6E0D10CC-9804-4FBC-BC3C-5043C78DDDDB}"/>
            </a:ext>
          </a:extLst>
        </xdr:cNvPr>
        <xdr:cNvSpPr txBox="1"/>
      </xdr:nvSpPr>
      <xdr:spPr>
        <a:xfrm>
          <a:off x="5903306" y="552743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22</xdr:row>
      <xdr:rowOff>21984</xdr:rowOff>
    </xdr:from>
    <xdr:to>
      <xdr:col>1</xdr:col>
      <xdr:colOff>2239673</xdr:colOff>
      <xdr:row>24</xdr:row>
      <xdr:rowOff>214446</xdr:rowOff>
    </xdr:to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xmlns="" id="{3FB06768-8AEB-43F0-95B0-BC323CE24C0C}"/>
            </a:ext>
          </a:extLst>
        </xdr:cNvPr>
        <xdr:cNvSpPr txBox="1"/>
      </xdr:nvSpPr>
      <xdr:spPr>
        <a:xfrm>
          <a:off x="80596" y="552743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(นายมนตรี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พงษ์จันทร์โอ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1</xdr:col>
      <xdr:colOff>2549773</xdr:colOff>
      <xdr:row>22</xdr:row>
      <xdr:rowOff>21984</xdr:rowOff>
    </xdr:from>
    <xdr:to>
      <xdr:col>6</xdr:col>
      <xdr:colOff>26946</xdr:colOff>
      <xdr:row>24</xdr:row>
      <xdr:rowOff>214446</xdr:rowOff>
    </xdr:to>
    <xdr:sp macro="" textlink="">
      <xdr:nvSpPr>
        <xdr:cNvPr id="6" name="กล่องข้อความ 5">
          <a:extLst>
            <a:ext uri="{FF2B5EF4-FFF2-40B4-BE49-F238E27FC236}">
              <a16:creationId xmlns:a16="http://schemas.microsoft.com/office/drawing/2014/main" xmlns="" id="{C51305A4-4CBB-4F97-8C61-4B7DEEE5189C}"/>
            </a:ext>
          </a:extLst>
        </xdr:cNvPr>
        <xdr:cNvSpPr txBox="1"/>
      </xdr:nvSpPr>
      <xdr:spPr>
        <a:xfrm>
          <a:off x="3016498" y="552743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(นางสาวศรีวิไล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มีวงษ์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22</xdr:row>
      <xdr:rowOff>21984</xdr:rowOff>
    </xdr:from>
    <xdr:to>
      <xdr:col>11</xdr:col>
      <xdr:colOff>219809</xdr:colOff>
      <xdr:row>24</xdr:row>
      <xdr:rowOff>214446</xdr:rowOff>
    </xdr:to>
    <xdr:sp macro="" textlink="">
      <xdr:nvSpPr>
        <xdr:cNvPr id="7" name="กล่องข้อความ 6">
          <a:extLst>
            <a:ext uri="{FF2B5EF4-FFF2-40B4-BE49-F238E27FC236}">
              <a16:creationId xmlns:a16="http://schemas.microsoft.com/office/drawing/2014/main" xmlns="" id="{684F5063-F826-4E37-AD3A-834680AA0E33}"/>
            </a:ext>
          </a:extLst>
        </xdr:cNvPr>
        <xdr:cNvSpPr txBox="1"/>
      </xdr:nvSpPr>
      <xdr:spPr>
        <a:xfrm>
          <a:off x="5903306" y="552743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0</xdr:col>
      <xdr:colOff>80596</xdr:colOff>
      <xdr:row>47</xdr:row>
      <xdr:rowOff>21984</xdr:rowOff>
    </xdr:from>
    <xdr:to>
      <xdr:col>1</xdr:col>
      <xdr:colOff>2239673</xdr:colOff>
      <xdr:row>49</xdr:row>
      <xdr:rowOff>214446</xdr:rowOff>
    </xdr:to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xmlns="" id="{3FF669F2-6C3F-4DCC-B830-A970A77E460E}"/>
            </a:ext>
          </a:extLst>
        </xdr:cNvPr>
        <xdr:cNvSpPr txBox="1"/>
      </xdr:nvSpPr>
      <xdr:spPr>
        <a:xfrm>
          <a:off x="80596" y="5501660"/>
          <a:ext cx="2629724" cy="6855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47</xdr:row>
      <xdr:rowOff>21984</xdr:rowOff>
    </xdr:from>
    <xdr:to>
      <xdr:col>6</xdr:col>
      <xdr:colOff>26946</xdr:colOff>
      <xdr:row>49</xdr:row>
      <xdr:rowOff>214446</xdr:rowOff>
    </xdr:to>
    <xdr:sp macro="" textlink="">
      <xdr:nvSpPr>
        <xdr:cNvPr id="9" name="กล่องข้อความ 8">
          <a:extLst>
            <a:ext uri="{FF2B5EF4-FFF2-40B4-BE49-F238E27FC236}">
              <a16:creationId xmlns:a16="http://schemas.microsoft.com/office/drawing/2014/main" xmlns="" id="{00EC500B-7879-4E60-B782-2D170940BB3E}"/>
            </a:ext>
          </a:extLst>
        </xdr:cNvPr>
        <xdr:cNvSpPr txBox="1"/>
      </xdr:nvSpPr>
      <xdr:spPr>
        <a:xfrm>
          <a:off x="3020420" y="5501660"/>
          <a:ext cx="2631879" cy="6855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47</xdr:row>
      <xdr:rowOff>21984</xdr:rowOff>
    </xdr:from>
    <xdr:to>
      <xdr:col>11</xdr:col>
      <xdr:colOff>219809</xdr:colOff>
      <xdr:row>49</xdr:row>
      <xdr:rowOff>214446</xdr:rowOff>
    </xdr:to>
    <xdr:sp macro="" textlink="">
      <xdr:nvSpPr>
        <xdr:cNvPr id="10" name="กล่องข้อความ 9">
          <a:extLst>
            <a:ext uri="{FF2B5EF4-FFF2-40B4-BE49-F238E27FC236}">
              <a16:creationId xmlns:a16="http://schemas.microsoft.com/office/drawing/2014/main" xmlns="" id="{1CD5EFD4-09E4-4CD7-B047-D5E076333B56}"/>
            </a:ext>
          </a:extLst>
        </xdr:cNvPr>
        <xdr:cNvSpPr txBox="1"/>
      </xdr:nvSpPr>
      <xdr:spPr>
        <a:xfrm>
          <a:off x="5918434" y="5501660"/>
          <a:ext cx="3109199" cy="6855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47</xdr:row>
      <xdr:rowOff>21984</xdr:rowOff>
    </xdr:from>
    <xdr:to>
      <xdr:col>1</xdr:col>
      <xdr:colOff>2239673</xdr:colOff>
      <xdr:row>49</xdr:row>
      <xdr:rowOff>214446</xdr:rowOff>
    </xdr:to>
    <xdr:sp macro="" textlink="">
      <xdr:nvSpPr>
        <xdr:cNvPr id="11" name="กล่องข้อความ 10">
          <a:extLst>
            <a:ext uri="{FF2B5EF4-FFF2-40B4-BE49-F238E27FC236}">
              <a16:creationId xmlns:a16="http://schemas.microsoft.com/office/drawing/2014/main" xmlns="" id="{7D7B2F61-38A7-48F8-9814-88791BCEE46D}"/>
            </a:ext>
          </a:extLst>
        </xdr:cNvPr>
        <xdr:cNvSpPr txBox="1"/>
      </xdr:nvSpPr>
      <xdr:spPr>
        <a:xfrm>
          <a:off x="80596" y="5501660"/>
          <a:ext cx="2629724" cy="6855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(นายมนตรี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พงษ์จันทร์โอ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1</xdr:col>
      <xdr:colOff>2549773</xdr:colOff>
      <xdr:row>47</xdr:row>
      <xdr:rowOff>21984</xdr:rowOff>
    </xdr:from>
    <xdr:to>
      <xdr:col>6</xdr:col>
      <xdr:colOff>26946</xdr:colOff>
      <xdr:row>49</xdr:row>
      <xdr:rowOff>214446</xdr:rowOff>
    </xdr:to>
    <xdr:sp macro="" textlink="">
      <xdr:nvSpPr>
        <xdr:cNvPr id="12" name="กล่องข้อความ 11">
          <a:extLst>
            <a:ext uri="{FF2B5EF4-FFF2-40B4-BE49-F238E27FC236}">
              <a16:creationId xmlns:a16="http://schemas.microsoft.com/office/drawing/2014/main" xmlns="" id="{60120339-3B00-40A5-8859-7C19E19A4AFD}"/>
            </a:ext>
          </a:extLst>
        </xdr:cNvPr>
        <xdr:cNvSpPr txBox="1"/>
      </xdr:nvSpPr>
      <xdr:spPr>
        <a:xfrm>
          <a:off x="3020420" y="5501660"/>
          <a:ext cx="2631879" cy="6855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(นางสาวศรีวิไล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มีวงษ์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47</xdr:row>
      <xdr:rowOff>21984</xdr:rowOff>
    </xdr:from>
    <xdr:to>
      <xdr:col>11</xdr:col>
      <xdr:colOff>219809</xdr:colOff>
      <xdr:row>49</xdr:row>
      <xdr:rowOff>214446</xdr:rowOff>
    </xdr:to>
    <xdr:sp macro="" textlink="">
      <xdr:nvSpPr>
        <xdr:cNvPr id="13" name="กล่องข้อความ 12">
          <a:extLst>
            <a:ext uri="{FF2B5EF4-FFF2-40B4-BE49-F238E27FC236}">
              <a16:creationId xmlns:a16="http://schemas.microsoft.com/office/drawing/2014/main" xmlns="" id="{0CA7C524-5AE3-4B0D-AF1F-52BF67FD8F37}"/>
            </a:ext>
          </a:extLst>
        </xdr:cNvPr>
        <xdr:cNvSpPr txBox="1"/>
      </xdr:nvSpPr>
      <xdr:spPr>
        <a:xfrm>
          <a:off x="5918434" y="5501660"/>
          <a:ext cx="3109199" cy="6855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0</xdr:col>
      <xdr:colOff>80596</xdr:colOff>
      <xdr:row>72</xdr:row>
      <xdr:rowOff>21984</xdr:rowOff>
    </xdr:from>
    <xdr:to>
      <xdr:col>1</xdr:col>
      <xdr:colOff>2239673</xdr:colOff>
      <xdr:row>74</xdr:row>
      <xdr:rowOff>214446</xdr:rowOff>
    </xdr:to>
    <xdr:sp macro="" textlink="">
      <xdr:nvSpPr>
        <xdr:cNvPr id="14" name="กล่องข้อความ 13">
          <a:extLst>
            <a:ext uri="{FF2B5EF4-FFF2-40B4-BE49-F238E27FC236}">
              <a16:creationId xmlns:a16="http://schemas.microsoft.com/office/drawing/2014/main" xmlns="" id="{03EB5E4D-101D-4832-8E91-59A0AE2E8F2A}"/>
            </a:ext>
          </a:extLst>
        </xdr:cNvPr>
        <xdr:cNvSpPr txBox="1"/>
      </xdr:nvSpPr>
      <xdr:spPr>
        <a:xfrm>
          <a:off x="80596" y="1171868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72</xdr:row>
      <xdr:rowOff>21984</xdr:rowOff>
    </xdr:from>
    <xdr:to>
      <xdr:col>6</xdr:col>
      <xdr:colOff>26946</xdr:colOff>
      <xdr:row>74</xdr:row>
      <xdr:rowOff>214446</xdr:rowOff>
    </xdr:to>
    <xdr:sp macro="" textlink="">
      <xdr:nvSpPr>
        <xdr:cNvPr id="15" name="กล่องข้อความ 14">
          <a:extLst>
            <a:ext uri="{FF2B5EF4-FFF2-40B4-BE49-F238E27FC236}">
              <a16:creationId xmlns:a16="http://schemas.microsoft.com/office/drawing/2014/main" xmlns="" id="{56A223F0-FA74-41DC-97A3-AB29541581F7}"/>
            </a:ext>
          </a:extLst>
        </xdr:cNvPr>
        <xdr:cNvSpPr txBox="1"/>
      </xdr:nvSpPr>
      <xdr:spPr>
        <a:xfrm>
          <a:off x="3016498" y="1171868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72</xdr:row>
      <xdr:rowOff>21984</xdr:rowOff>
    </xdr:from>
    <xdr:to>
      <xdr:col>11</xdr:col>
      <xdr:colOff>219809</xdr:colOff>
      <xdr:row>74</xdr:row>
      <xdr:rowOff>214446</xdr:rowOff>
    </xdr:to>
    <xdr:sp macro="" textlink="">
      <xdr:nvSpPr>
        <xdr:cNvPr id="16" name="กล่องข้อความ 15">
          <a:extLst>
            <a:ext uri="{FF2B5EF4-FFF2-40B4-BE49-F238E27FC236}">
              <a16:creationId xmlns:a16="http://schemas.microsoft.com/office/drawing/2014/main" xmlns="" id="{B33F2E09-0A21-4EE3-A744-2AEAE59D67E9}"/>
            </a:ext>
          </a:extLst>
        </xdr:cNvPr>
        <xdr:cNvSpPr txBox="1"/>
      </xdr:nvSpPr>
      <xdr:spPr>
        <a:xfrm>
          <a:off x="5903306" y="1171868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72</xdr:row>
      <xdr:rowOff>21984</xdr:rowOff>
    </xdr:from>
    <xdr:to>
      <xdr:col>1</xdr:col>
      <xdr:colOff>2239673</xdr:colOff>
      <xdr:row>74</xdr:row>
      <xdr:rowOff>214446</xdr:rowOff>
    </xdr:to>
    <xdr:sp macro="" textlink="">
      <xdr:nvSpPr>
        <xdr:cNvPr id="17" name="กล่องข้อความ 16">
          <a:extLst>
            <a:ext uri="{FF2B5EF4-FFF2-40B4-BE49-F238E27FC236}">
              <a16:creationId xmlns:a16="http://schemas.microsoft.com/office/drawing/2014/main" xmlns="" id="{8EAE2AD2-86B8-46D5-A564-6D4C8BADABF7}"/>
            </a:ext>
          </a:extLst>
        </xdr:cNvPr>
        <xdr:cNvSpPr txBox="1"/>
      </xdr:nvSpPr>
      <xdr:spPr>
        <a:xfrm>
          <a:off x="80596" y="1171868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(นายมนตรี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พงษ์จันทร์โอ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1</xdr:col>
      <xdr:colOff>2549773</xdr:colOff>
      <xdr:row>72</xdr:row>
      <xdr:rowOff>21984</xdr:rowOff>
    </xdr:from>
    <xdr:to>
      <xdr:col>6</xdr:col>
      <xdr:colOff>26946</xdr:colOff>
      <xdr:row>74</xdr:row>
      <xdr:rowOff>214446</xdr:rowOff>
    </xdr:to>
    <xdr:sp macro="" textlink="">
      <xdr:nvSpPr>
        <xdr:cNvPr id="18" name="กล่องข้อความ 17">
          <a:extLst>
            <a:ext uri="{FF2B5EF4-FFF2-40B4-BE49-F238E27FC236}">
              <a16:creationId xmlns:a16="http://schemas.microsoft.com/office/drawing/2014/main" xmlns="" id="{9871FE00-6BE7-4DA7-9110-3C383B054B91}"/>
            </a:ext>
          </a:extLst>
        </xdr:cNvPr>
        <xdr:cNvSpPr txBox="1"/>
      </xdr:nvSpPr>
      <xdr:spPr>
        <a:xfrm>
          <a:off x="3016498" y="1171868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(นางสาวศรีวิไล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มีวงษ์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72</xdr:row>
      <xdr:rowOff>21984</xdr:rowOff>
    </xdr:from>
    <xdr:to>
      <xdr:col>11</xdr:col>
      <xdr:colOff>219809</xdr:colOff>
      <xdr:row>74</xdr:row>
      <xdr:rowOff>214446</xdr:rowOff>
    </xdr:to>
    <xdr:sp macro="" textlink="">
      <xdr:nvSpPr>
        <xdr:cNvPr id="19" name="กล่องข้อความ 18">
          <a:extLst>
            <a:ext uri="{FF2B5EF4-FFF2-40B4-BE49-F238E27FC236}">
              <a16:creationId xmlns:a16="http://schemas.microsoft.com/office/drawing/2014/main" xmlns="" id="{3A244CD8-9644-4EF3-8DA7-97DE13C26EE1}"/>
            </a:ext>
          </a:extLst>
        </xdr:cNvPr>
        <xdr:cNvSpPr txBox="1"/>
      </xdr:nvSpPr>
      <xdr:spPr>
        <a:xfrm>
          <a:off x="5903306" y="1171868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0</xdr:col>
      <xdr:colOff>80596</xdr:colOff>
      <xdr:row>97</xdr:row>
      <xdr:rowOff>21984</xdr:rowOff>
    </xdr:from>
    <xdr:to>
      <xdr:col>1</xdr:col>
      <xdr:colOff>2239673</xdr:colOff>
      <xdr:row>99</xdr:row>
      <xdr:rowOff>214446</xdr:rowOff>
    </xdr:to>
    <xdr:sp macro="" textlink="">
      <xdr:nvSpPr>
        <xdr:cNvPr id="20" name="กล่องข้อความ 19">
          <a:extLst>
            <a:ext uri="{FF2B5EF4-FFF2-40B4-BE49-F238E27FC236}">
              <a16:creationId xmlns:a16="http://schemas.microsoft.com/office/drawing/2014/main" xmlns="" id="{30F83929-CBF9-4D7D-8DE1-30229BAE6FE4}"/>
            </a:ext>
          </a:extLst>
        </xdr:cNvPr>
        <xdr:cNvSpPr txBox="1"/>
      </xdr:nvSpPr>
      <xdr:spPr>
        <a:xfrm>
          <a:off x="80596" y="1790993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97</xdr:row>
      <xdr:rowOff>21984</xdr:rowOff>
    </xdr:from>
    <xdr:to>
      <xdr:col>6</xdr:col>
      <xdr:colOff>26946</xdr:colOff>
      <xdr:row>99</xdr:row>
      <xdr:rowOff>214446</xdr:rowOff>
    </xdr:to>
    <xdr:sp macro="" textlink="">
      <xdr:nvSpPr>
        <xdr:cNvPr id="21" name="กล่องข้อความ 20">
          <a:extLst>
            <a:ext uri="{FF2B5EF4-FFF2-40B4-BE49-F238E27FC236}">
              <a16:creationId xmlns:a16="http://schemas.microsoft.com/office/drawing/2014/main" xmlns="" id="{755A58B7-5CCC-4ACE-9A77-6392536123AC}"/>
            </a:ext>
          </a:extLst>
        </xdr:cNvPr>
        <xdr:cNvSpPr txBox="1"/>
      </xdr:nvSpPr>
      <xdr:spPr>
        <a:xfrm>
          <a:off x="3016498" y="1790993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97</xdr:row>
      <xdr:rowOff>21984</xdr:rowOff>
    </xdr:from>
    <xdr:to>
      <xdr:col>11</xdr:col>
      <xdr:colOff>219809</xdr:colOff>
      <xdr:row>99</xdr:row>
      <xdr:rowOff>214446</xdr:rowOff>
    </xdr:to>
    <xdr:sp macro="" textlink="">
      <xdr:nvSpPr>
        <xdr:cNvPr id="22" name="กล่องข้อความ 21">
          <a:extLst>
            <a:ext uri="{FF2B5EF4-FFF2-40B4-BE49-F238E27FC236}">
              <a16:creationId xmlns:a16="http://schemas.microsoft.com/office/drawing/2014/main" xmlns="" id="{D87D2D14-73DB-4816-A4B1-270625311459}"/>
            </a:ext>
          </a:extLst>
        </xdr:cNvPr>
        <xdr:cNvSpPr txBox="1"/>
      </xdr:nvSpPr>
      <xdr:spPr>
        <a:xfrm>
          <a:off x="5903306" y="1790993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97</xdr:row>
      <xdr:rowOff>21984</xdr:rowOff>
    </xdr:from>
    <xdr:to>
      <xdr:col>1</xdr:col>
      <xdr:colOff>2239673</xdr:colOff>
      <xdr:row>99</xdr:row>
      <xdr:rowOff>214446</xdr:rowOff>
    </xdr:to>
    <xdr:sp macro="" textlink="">
      <xdr:nvSpPr>
        <xdr:cNvPr id="23" name="กล่องข้อความ 22">
          <a:extLst>
            <a:ext uri="{FF2B5EF4-FFF2-40B4-BE49-F238E27FC236}">
              <a16:creationId xmlns:a16="http://schemas.microsoft.com/office/drawing/2014/main" xmlns="" id="{3B9FDB59-E221-4C45-AA68-F174D0D49539}"/>
            </a:ext>
          </a:extLst>
        </xdr:cNvPr>
        <xdr:cNvSpPr txBox="1"/>
      </xdr:nvSpPr>
      <xdr:spPr>
        <a:xfrm>
          <a:off x="80596" y="1790993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(นายมนตรี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พงษ์จันทร์โอ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1</xdr:col>
      <xdr:colOff>2549773</xdr:colOff>
      <xdr:row>97</xdr:row>
      <xdr:rowOff>21984</xdr:rowOff>
    </xdr:from>
    <xdr:to>
      <xdr:col>6</xdr:col>
      <xdr:colOff>26946</xdr:colOff>
      <xdr:row>99</xdr:row>
      <xdr:rowOff>214446</xdr:rowOff>
    </xdr:to>
    <xdr:sp macro="" textlink="">
      <xdr:nvSpPr>
        <xdr:cNvPr id="24" name="กล่องข้อความ 23">
          <a:extLst>
            <a:ext uri="{FF2B5EF4-FFF2-40B4-BE49-F238E27FC236}">
              <a16:creationId xmlns:a16="http://schemas.microsoft.com/office/drawing/2014/main" xmlns="" id="{39BF0F9D-BFA3-410C-AE4A-F20F87C3AA3B}"/>
            </a:ext>
          </a:extLst>
        </xdr:cNvPr>
        <xdr:cNvSpPr txBox="1"/>
      </xdr:nvSpPr>
      <xdr:spPr>
        <a:xfrm>
          <a:off x="3016498" y="1790993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(นางสาวศรีวิไล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มีวงษ์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97</xdr:row>
      <xdr:rowOff>21984</xdr:rowOff>
    </xdr:from>
    <xdr:to>
      <xdr:col>11</xdr:col>
      <xdr:colOff>219809</xdr:colOff>
      <xdr:row>99</xdr:row>
      <xdr:rowOff>214446</xdr:rowOff>
    </xdr:to>
    <xdr:sp macro="" textlink="">
      <xdr:nvSpPr>
        <xdr:cNvPr id="25" name="กล่องข้อความ 24">
          <a:extLst>
            <a:ext uri="{FF2B5EF4-FFF2-40B4-BE49-F238E27FC236}">
              <a16:creationId xmlns:a16="http://schemas.microsoft.com/office/drawing/2014/main" xmlns="" id="{689FC955-8864-4A52-94F6-44FBEA1D5897}"/>
            </a:ext>
          </a:extLst>
        </xdr:cNvPr>
        <xdr:cNvSpPr txBox="1"/>
      </xdr:nvSpPr>
      <xdr:spPr>
        <a:xfrm>
          <a:off x="5903306" y="1790993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0</xdr:col>
      <xdr:colOff>80596</xdr:colOff>
      <xdr:row>122</xdr:row>
      <xdr:rowOff>21984</xdr:rowOff>
    </xdr:from>
    <xdr:to>
      <xdr:col>1</xdr:col>
      <xdr:colOff>2239673</xdr:colOff>
      <xdr:row>124</xdr:row>
      <xdr:rowOff>214446</xdr:rowOff>
    </xdr:to>
    <xdr:sp macro="" textlink="">
      <xdr:nvSpPr>
        <xdr:cNvPr id="26" name="กล่องข้อความ 25">
          <a:extLst>
            <a:ext uri="{FF2B5EF4-FFF2-40B4-BE49-F238E27FC236}">
              <a16:creationId xmlns:a16="http://schemas.microsoft.com/office/drawing/2014/main" xmlns="" id="{EF67B103-8766-40CC-93FA-1F6E4F56A3B3}"/>
            </a:ext>
          </a:extLst>
        </xdr:cNvPr>
        <xdr:cNvSpPr txBox="1"/>
      </xdr:nvSpPr>
      <xdr:spPr>
        <a:xfrm>
          <a:off x="80596" y="2410118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122</xdr:row>
      <xdr:rowOff>21984</xdr:rowOff>
    </xdr:from>
    <xdr:to>
      <xdr:col>6</xdr:col>
      <xdr:colOff>26946</xdr:colOff>
      <xdr:row>124</xdr:row>
      <xdr:rowOff>214446</xdr:rowOff>
    </xdr:to>
    <xdr:sp macro="" textlink="">
      <xdr:nvSpPr>
        <xdr:cNvPr id="27" name="กล่องข้อความ 26">
          <a:extLst>
            <a:ext uri="{FF2B5EF4-FFF2-40B4-BE49-F238E27FC236}">
              <a16:creationId xmlns:a16="http://schemas.microsoft.com/office/drawing/2014/main" xmlns="" id="{2E726885-4509-44A7-A3EA-CD68660019FA}"/>
            </a:ext>
          </a:extLst>
        </xdr:cNvPr>
        <xdr:cNvSpPr txBox="1"/>
      </xdr:nvSpPr>
      <xdr:spPr>
        <a:xfrm>
          <a:off x="3016498" y="2410118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122</xdr:row>
      <xdr:rowOff>21984</xdr:rowOff>
    </xdr:from>
    <xdr:to>
      <xdr:col>11</xdr:col>
      <xdr:colOff>219809</xdr:colOff>
      <xdr:row>124</xdr:row>
      <xdr:rowOff>214446</xdr:rowOff>
    </xdr:to>
    <xdr:sp macro="" textlink="">
      <xdr:nvSpPr>
        <xdr:cNvPr id="28" name="กล่องข้อความ 27">
          <a:extLst>
            <a:ext uri="{FF2B5EF4-FFF2-40B4-BE49-F238E27FC236}">
              <a16:creationId xmlns:a16="http://schemas.microsoft.com/office/drawing/2014/main" xmlns="" id="{566FCDB1-CC65-4342-AD24-D144432E3702}"/>
            </a:ext>
          </a:extLst>
        </xdr:cNvPr>
        <xdr:cNvSpPr txBox="1"/>
      </xdr:nvSpPr>
      <xdr:spPr>
        <a:xfrm>
          <a:off x="5903306" y="2410118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122</xdr:row>
      <xdr:rowOff>21984</xdr:rowOff>
    </xdr:from>
    <xdr:to>
      <xdr:col>1</xdr:col>
      <xdr:colOff>2239673</xdr:colOff>
      <xdr:row>124</xdr:row>
      <xdr:rowOff>214446</xdr:rowOff>
    </xdr:to>
    <xdr:sp macro="" textlink="">
      <xdr:nvSpPr>
        <xdr:cNvPr id="29" name="กล่องข้อความ 28">
          <a:extLst>
            <a:ext uri="{FF2B5EF4-FFF2-40B4-BE49-F238E27FC236}">
              <a16:creationId xmlns:a16="http://schemas.microsoft.com/office/drawing/2014/main" xmlns="" id="{0E8BB64B-207E-4580-97D4-E60FBFECEBCE}"/>
            </a:ext>
          </a:extLst>
        </xdr:cNvPr>
        <xdr:cNvSpPr txBox="1"/>
      </xdr:nvSpPr>
      <xdr:spPr>
        <a:xfrm>
          <a:off x="80596" y="2410118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(นายมนตรี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พงษ์จันทร์โอ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1</xdr:col>
      <xdr:colOff>2549773</xdr:colOff>
      <xdr:row>122</xdr:row>
      <xdr:rowOff>21984</xdr:rowOff>
    </xdr:from>
    <xdr:to>
      <xdr:col>6</xdr:col>
      <xdr:colOff>26946</xdr:colOff>
      <xdr:row>124</xdr:row>
      <xdr:rowOff>214446</xdr:rowOff>
    </xdr:to>
    <xdr:sp macro="" textlink="">
      <xdr:nvSpPr>
        <xdr:cNvPr id="30" name="กล่องข้อความ 29">
          <a:extLst>
            <a:ext uri="{FF2B5EF4-FFF2-40B4-BE49-F238E27FC236}">
              <a16:creationId xmlns:a16="http://schemas.microsoft.com/office/drawing/2014/main" xmlns="" id="{49C57CD5-5745-4FDC-9491-32E018C11AF6}"/>
            </a:ext>
          </a:extLst>
        </xdr:cNvPr>
        <xdr:cNvSpPr txBox="1"/>
      </xdr:nvSpPr>
      <xdr:spPr>
        <a:xfrm>
          <a:off x="3016498" y="2410118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(นางสาวศรีวิไล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มีวงษ์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122</xdr:row>
      <xdr:rowOff>21984</xdr:rowOff>
    </xdr:from>
    <xdr:to>
      <xdr:col>11</xdr:col>
      <xdr:colOff>219809</xdr:colOff>
      <xdr:row>124</xdr:row>
      <xdr:rowOff>214446</xdr:rowOff>
    </xdr:to>
    <xdr:sp macro="" textlink="">
      <xdr:nvSpPr>
        <xdr:cNvPr id="31" name="กล่องข้อความ 30">
          <a:extLst>
            <a:ext uri="{FF2B5EF4-FFF2-40B4-BE49-F238E27FC236}">
              <a16:creationId xmlns:a16="http://schemas.microsoft.com/office/drawing/2014/main" xmlns="" id="{10D063D7-27A5-4333-B83A-9882045637DF}"/>
            </a:ext>
          </a:extLst>
        </xdr:cNvPr>
        <xdr:cNvSpPr txBox="1"/>
      </xdr:nvSpPr>
      <xdr:spPr>
        <a:xfrm>
          <a:off x="5903306" y="2410118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0</xdr:col>
      <xdr:colOff>80596</xdr:colOff>
      <xdr:row>147</xdr:row>
      <xdr:rowOff>21984</xdr:rowOff>
    </xdr:from>
    <xdr:to>
      <xdr:col>1</xdr:col>
      <xdr:colOff>2239673</xdr:colOff>
      <xdr:row>149</xdr:row>
      <xdr:rowOff>214446</xdr:rowOff>
    </xdr:to>
    <xdr:sp macro="" textlink="">
      <xdr:nvSpPr>
        <xdr:cNvPr id="32" name="กล่องข้อความ 31">
          <a:extLst>
            <a:ext uri="{FF2B5EF4-FFF2-40B4-BE49-F238E27FC236}">
              <a16:creationId xmlns:a16="http://schemas.microsoft.com/office/drawing/2014/main" xmlns="" id="{0802E63E-E48D-4339-83EC-9D426A155DE1}"/>
            </a:ext>
          </a:extLst>
        </xdr:cNvPr>
        <xdr:cNvSpPr txBox="1"/>
      </xdr:nvSpPr>
      <xdr:spPr>
        <a:xfrm>
          <a:off x="80596" y="3029243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147</xdr:row>
      <xdr:rowOff>21984</xdr:rowOff>
    </xdr:from>
    <xdr:to>
      <xdr:col>6</xdr:col>
      <xdr:colOff>26946</xdr:colOff>
      <xdr:row>149</xdr:row>
      <xdr:rowOff>214446</xdr:rowOff>
    </xdr:to>
    <xdr:sp macro="" textlink="">
      <xdr:nvSpPr>
        <xdr:cNvPr id="33" name="กล่องข้อความ 32">
          <a:extLst>
            <a:ext uri="{FF2B5EF4-FFF2-40B4-BE49-F238E27FC236}">
              <a16:creationId xmlns:a16="http://schemas.microsoft.com/office/drawing/2014/main" xmlns="" id="{A356B2D1-FD5B-441F-B3C7-7161625F152F}"/>
            </a:ext>
          </a:extLst>
        </xdr:cNvPr>
        <xdr:cNvSpPr txBox="1"/>
      </xdr:nvSpPr>
      <xdr:spPr>
        <a:xfrm>
          <a:off x="3016498" y="3029243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147</xdr:row>
      <xdr:rowOff>21984</xdr:rowOff>
    </xdr:from>
    <xdr:to>
      <xdr:col>11</xdr:col>
      <xdr:colOff>219809</xdr:colOff>
      <xdr:row>149</xdr:row>
      <xdr:rowOff>214446</xdr:rowOff>
    </xdr:to>
    <xdr:sp macro="" textlink="">
      <xdr:nvSpPr>
        <xdr:cNvPr id="34" name="กล่องข้อความ 33">
          <a:extLst>
            <a:ext uri="{FF2B5EF4-FFF2-40B4-BE49-F238E27FC236}">
              <a16:creationId xmlns:a16="http://schemas.microsoft.com/office/drawing/2014/main" xmlns="" id="{5847FB92-1A01-4185-9DCA-E596FFE83E93}"/>
            </a:ext>
          </a:extLst>
        </xdr:cNvPr>
        <xdr:cNvSpPr txBox="1"/>
      </xdr:nvSpPr>
      <xdr:spPr>
        <a:xfrm>
          <a:off x="5903306" y="3029243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147</xdr:row>
      <xdr:rowOff>21984</xdr:rowOff>
    </xdr:from>
    <xdr:to>
      <xdr:col>1</xdr:col>
      <xdr:colOff>2239673</xdr:colOff>
      <xdr:row>149</xdr:row>
      <xdr:rowOff>214446</xdr:rowOff>
    </xdr:to>
    <xdr:sp macro="" textlink="">
      <xdr:nvSpPr>
        <xdr:cNvPr id="35" name="กล่องข้อความ 34">
          <a:extLst>
            <a:ext uri="{FF2B5EF4-FFF2-40B4-BE49-F238E27FC236}">
              <a16:creationId xmlns:a16="http://schemas.microsoft.com/office/drawing/2014/main" xmlns="" id="{E60915EC-4671-4C49-B1AD-698B4314B3BD}"/>
            </a:ext>
          </a:extLst>
        </xdr:cNvPr>
        <xdr:cNvSpPr txBox="1"/>
      </xdr:nvSpPr>
      <xdr:spPr>
        <a:xfrm>
          <a:off x="80596" y="3029243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(นายมนตรี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พงษ์จันทร์โอ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1</xdr:col>
      <xdr:colOff>2549773</xdr:colOff>
      <xdr:row>147</xdr:row>
      <xdr:rowOff>21984</xdr:rowOff>
    </xdr:from>
    <xdr:to>
      <xdr:col>6</xdr:col>
      <xdr:colOff>26946</xdr:colOff>
      <xdr:row>149</xdr:row>
      <xdr:rowOff>214446</xdr:rowOff>
    </xdr:to>
    <xdr:sp macro="" textlink="">
      <xdr:nvSpPr>
        <xdr:cNvPr id="36" name="กล่องข้อความ 35">
          <a:extLst>
            <a:ext uri="{FF2B5EF4-FFF2-40B4-BE49-F238E27FC236}">
              <a16:creationId xmlns:a16="http://schemas.microsoft.com/office/drawing/2014/main" xmlns="" id="{0D52B9A1-BC76-430C-A567-94B8B325A38B}"/>
            </a:ext>
          </a:extLst>
        </xdr:cNvPr>
        <xdr:cNvSpPr txBox="1"/>
      </xdr:nvSpPr>
      <xdr:spPr>
        <a:xfrm>
          <a:off x="3016498" y="3029243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(นางสาวศรีวิไล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มีวงษ์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147</xdr:row>
      <xdr:rowOff>21984</xdr:rowOff>
    </xdr:from>
    <xdr:to>
      <xdr:col>11</xdr:col>
      <xdr:colOff>219809</xdr:colOff>
      <xdr:row>149</xdr:row>
      <xdr:rowOff>214446</xdr:rowOff>
    </xdr:to>
    <xdr:sp macro="" textlink="">
      <xdr:nvSpPr>
        <xdr:cNvPr id="37" name="กล่องข้อความ 36">
          <a:extLst>
            <a:ext uri="{FF2B5EF4-FFF2-40B4-BE49-F238E27FC236}">
              <a16:creationId xmlns:a16="http://schemas.microsoft.com/office/drawing/2014/main" xmlns="" id="{8929AA89-1E5B-49DD-A440-DC6E1F545EA3}"/>
            </a:ext>
          </a:extLst>
        </xdr:cNvPr>
        <xdr:cNvSpPr txBox="1"/>
      </xdr:nvSpPr>
      <xdr:spPr>
        <a:xfrm>
          <a:off x="5903306" y="3029243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0</xdr:col>
      <xdr:colOff>80596</xdr:colOff>
      <xdr:row>182</xdr:row>
      <xdr:rowOff>21984</xdr:rowOff>
    </xdr:from>
    <xdr:to>
      <xdr:col>1</xdr:col>
      <xdr:colOff>2239673</xdr:colOff>
      <xdr:row>184</xdr:row>
      <xdr:rowOff>214446</xdr:rowOff>
    </xdr:to>
    <xdr:sp macro="" textlink="">
      <xdr:nvSpPr>
        <xdr:cNvPr id="38" name="กล่องข้อความ 37">
          <a:extLst>
            <a:ext uri="{FF2B5EF4-FFF2-40B4-BE49-F238E27FC236}">
              <a16:creationId xmlns:a16="http://schemas.microsoft.com/office/drawing/2014/main" xmlns="" id="{5AA7B485-6BE6-4994-A3C1-6918B2398C1B}"/>
            </a:ext>
          </a:extLst>
        </xdr:cNvPr>
        <xdr:cNvSpPr txBox="1"/>
      </xdr:nvSpPr>
      <xdr:spPr>
        <a:xfrm>
          <a:off x="80596" y="3648368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182</xdr:row>
      <xdr:rowOff>21984</xdr:rowOff>
    </xdr:from>
    <xdr:to>
      <xdr:col>6</xdr:col>
      <xdr:colOff>26946</xdr:colOff>
      <xdr:row>184</xdr:row>
      <xdr:rowOff>214446</xdr:rowOff>
    </xdr:to>
    <xdr:sp macro="" textlink="">
      <xdr:nvSpPr>
        <xdr:cNvPr id="39" name="กล่องข้อความ 38">
          <a:extLst>
            <a:ext uri="{FF2B5EF4-FFF2-40B4-BE49-F238E27FC236}">
              <a16:creationId xmlns:a16="http://schemas.microsoft.com/office/drawing/2014/main" xmlns="" id="{F7F05EC4-4114-4E42-A5F0-80FF29493E18}"/>
            </a:ext>
          </a:extLst>
        </xdr:cNvPr>
        <xdr:cNvSpPr txBox="1"/>
      </xdr:nvSpPr>
      <xdr:spPr>
        <a:xfrm>
          <a:off x="3016498" y="3648368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182</xdr:row>
      <xdr:rowOff>21984</xdr:rowOff>
    </xdr:from>
    <xdr:to>
      <xdr:col>11</xdr:col>
      <xdr:colOff>219809</xdr:colOff>
      <xdr:row>184</xdr:row>
      <xdr:rowOff>214446</xdr:rowOff>
    </xdr:to>
    <xdr:sp macro="" textlink="">
      <xdr:nvSpPr>
        <xdr:cNvPr id="40" name="กล่องข้อความ 39">
          <a:extLst>
            <a:ext uri="{FF2B5EF4-FFF2-40B4-BE49-F238E27FC236}">
              <a16:creationId xmlns:a16="http://schemas.microsoft.com/office/drawing/2014/main" xmlns="" id="{A8D6BE26-3EA0-4813-98FC-9F5C33B0F7D7}"/>
            </a:ext>
          </a:extLst>
        </xdr:cNvPr>
        <xdr:cNvSpPr txBox="1"/>
      </xdr:nvSpPr>
      <xdr:spPr>
        <a:xfrm>
          <a:off x="5903306" y="3648368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182</xdr:row>
      <xdr:rowOff>21984</xdr:rowOff>
    </xdr:from>
    <xdr:to>
      <xdr:col>1</xdr:col>
      <xdr:colOff>2239673</xdr:colOff>
      <xdr:row>184</xdr:row>
      <xdr:rowOff>214446</xdr:rowOff>
    </xdr:to>
    <xdr:sp macro="" textlink="">
      <xdr:nvSpPr>
        <xdr:cNvPr id="41" name="กล่องข้อความ 40">
          <a:extLst>
            <a:ext uri="{FF2B5EF4-FFF2-40B4-BE49-F238E27FC236}">
              <a16:creationId xmlns:a16="http://schemas.microsoft.com/office/drawing/2014/main" xmlns="" id="{72105678-63F7-466B-B6A7-61552F9DFCF7}"/>
            </a:ext>
          </a:extLst>
        </xdr:cNvPr>
        <xdr:cNvSpPr txBox="1"/>
      </xdr:nvSpPr>
      <xdr:spPr>
        <a:xfrm>
          <a:off x="80596" y="3648368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(นายมนตรี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พงษ์จันทร์โอ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1</xdr:col>
      <xdr:colOff>2549773</xdr:colOff>
      <xdr:row>182</xdr:row>
      <xdr:rowOff>21984</xdr:rowOff>
    </xdr:from>
    <xdr:to>
      <xdr:col>6</xdr:col>
      <xdr:colOff>26946</xdr:colOff>
      <xdr:row>184</xdr:row>
      <xdr:rowOff>214446</xdr:rowOff>
    </xdr:to>
    <xdr:sp macro="" textlink="">
      <xdr:nvSpPr>
        <xdr:cNvPr id="42" name="กล่องข้อความ 41">
          <a:extLst>
            <a:ext uri="{FF2B5EF4-FFF2-40B4-BE49-F238E27FC236}">
              <a16:creationId xmlns:a16="http://schemas.microsoft.com/office/drawing/2014/main" xmlns="" id="{32DF2BCC-5970-4F63-B9D6-89714AA4FF73}"/>
            </a:ext>
          </a:extLst>
        </xdr:cNvPr>
        <xdr:cNvSpPr txBox="1"/>
      </xdr:nvSpPr>
      <xdr:spPr>
        <a:xfrm>
          <a:off x="3016498" y="3648368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(นางสาวศรีวิไล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มีวงษ์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182</xdr:row>
      <xdr:rowOff>21984</xdr:rowOff>
    </xdr:from>
    <xdr:to>
      <xdr:col>11</xdr:col>
      <xdr:colOff>219809</xdr:colOff>
      <xdr:row>184</xdr:row>
      <xdr:rowOff>214446</xdr:rowOff>
    </xdr:to>
    <xdr:sp macro="" textlink="">
      <xdr:nvSpPr>
        <xdr:cNvPr id="43" name="กล่องข้อความ 42">
          <a:extLst>
            <a:ext uri="{FF2B5EF4-FFF2-40B4-BE49-F238E27FC236}">
              <a16:creationId xmlns:a16="http://schemas.microsoft.com/office/drawing/2014/main" xmlns="" id="{DAE50EC3-CC42-4D68-B894-51C00349E26E}"/>
            </a:ext>
          </a:extLst>
        </xdr:cNvPr>
        <xdr:cNvSpPr txBox="1"/>
      </xdr:nvSpPr>
      <xdr:spPr>
        <a:xfrm>
          <a:off x="5903306" y="3648368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0</xdr:col>
      <xdr:colOff>80596</xdr:colOff>
      <xdr:row>172</xdr:row>
      <xdr:rowOff>21984</xdr:rowOff>
    </xdr:from>
    <xdr:to>
      <xdr:col>1</xdr:col>
      <xdr:colOff>2239673</xdr:colOff>
      <xdr:row>174</xdr:row>
      <xdr:rowOff>214446</xdr:rowOff>
    </xdr:to>
    <xdr:sp macro="" textlink="">
      <xdr:nvSpPr>
        <xdr:cNvPr id="44" name="กล่องข้อความ 43">
          <a:extLst>
            <a:ext uri="{FF2B5EF4-FFF2-40B4-BE49-F238E27FC236}">
              <a16:creationId xmlns:a16="http://schemas.microsoft.com/office/drawing/2014/main" xmlns="" id="{AEBC968C-EA86-41BE-B65F-D5FA798107D6}"/>
            </a:ext>
          </a:extLst>
        </xdr:cNvPr>
        <xdr:cNvSpPr txBox="1"/>
      </xdr:nvSpPr>
      <xdr:spPr>
        <a:xfrm>
          <a:off x="80596" y="3648368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172</xdr:row>
      <xdr:rowOff>21984</xdr:rowOff>
    </xdr:from>
    <xdr:to>
      <xdr:col>6</xdr:col>
      <xdr:colOff>26946</xdr:colOff>
      <xdr:row>174</xdr:row>
      <xdr:rowOff>214446</xdr:rowOff>
    </xdr:to>
    <xdr:sp macro="" textlink="">
      <xdr:nvSpPr>
        <xdr:cNvPr id="45" name="กล่องข้อความ 44">
          <a:extLst>
            <a:ext uri="{FF2B5EF4-FFF2-40B4-BE49-F238E27FC236}">
              <a16:creationId xmlns:a16="http://schemas.microsoft.com/office/drawing/2014/main" xmlns="" id="{9AECD272-12D0-46F5-B8A0-D8A9111C9555}"/>
            </a:ext>
          </a:extLst>
        </xdr:cNvPr>
        <xdr:cNvSpPr txBox="1"/>
      </xdr:nvSpPr>
      <xdr:spPr>
        <a:xfrm>
          <a:off x="3016498" y="3648368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172</xdr:row>
      <xdr:rowOff>21984</xdr:rowOff>
    </xdr:from>
    <xdr:to>
      <xdr:col>11</xdr:col>
      <xdr:colOff>219809</xdr:colOff>
      <xdr:row>174</xdr:row>
      <xdr:rowOff>214446</xdr:rowOff>
    </xdr:to>
    <xdr:sp macro="" textlink="">
      <xdr:nvSpPr>
        <xdr:cNvPr id="46" name="กล่องข้อความ 45">
          <a:extLst>
            <a:ext uri="{FF2B5EF4-FFF2-40B4-BE49-F238E27FC236}">
              <a16:creationId xmlns:a16="http://schemas.microsoft.com/office/drawing/2014/main" xmlns="" id="{9B8E1FF0-24E8-417D-AE8F-1529A6EDF203}"/>
            </a:ext>
          </a:extLst>
        </xdr:cNvPr>
        <xdr:cNvSpPr txBox="1"/>
      </xdr:nvSpPr>
      <xdr:spPr>
        <a:xfrm>
          <a:off x="5903306" y="3648368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172</xdr:row>
      <xdr:rowOff>21984</xdr:rowOff>
    </xdr:from>
    <xdr:to>
      <xdr:col>1</xdr:col>
      <xdr:colOff>2239673</xdr:colOff>
      <xdr:row>174</xdr:row>
      <xdr:rowOff>214446</xdr:rowOff>
    </xdr:to>
    <xdr:sp macro="" textlink="">
      <xdr:nvSpPr>
        <xdr:cNvPr id="47" name="กล่องข้อความ 46">
          <a:extLst>
            <a:ext uri="{FF2B5EF4-FFF2-40B4-BE49-F238E27FC236}">
              <a16:creationId xmlns:a16="http://schemas.microsoft.com/office/drawing/2014/main" xmlns="" id="{5F6F5D35-C02C-4324-BF44-FEED9D599341}"/>
            </a:ext>
          </a:extLst>
        </xdr:cNvPr>
        <xdr:cNvSpPr txBox="1"/>
      </xdr:nvSpPr>
      <xdr:spPr>
        <a:xfrm>
          <a:off x="80596" y="3648368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(นายมนตรี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พงษ์จันทร์โอ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1</xdr:col>
      <xdr:colOff>2549773</xdr:colOff>
      <xdr:row>172</xdr:row>
      <xdr:rowOff>21984</xdr:rowOff>
    </xdr:from>
    <xdr:to>
      <xdr:col>6</xdr:col>
      <xdr:colOff>26946</xdr:colOff>
      <xdr:row>174</xdr:row>
      <xdr:rowOff>214446</xdr:rowOff>
    </xdr:to>
    <xdr:sp macro="" textlink="">
      <xdr:nvSpPr>
        <xdr:cNvPr id="48" name="กล่องข้อความ 47">
          <a:extLst>
            <a:ext uri="{FF2B5EF4-FFF2-40B4-BE49-F238E27FC236}">
              <a16:creationId xmlns:a16="http://schemas.microsoft.com/office/drawing/2014/main" xmlns="" id="{62CA42D6-1DF0-42A2-B62B-170A5BBCA4AC}"/>
            </a:ext>
          </a:extLst>
        </xdr:cNvPr>
        <xdr:cNvSpPr txBox="1"/>
      </xdr:nvSpPr>
      <xdr:spPr>
        <a:xfrm>
          <a:off x="3016498" y="3648368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(นางสาวศรีวิไล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มีวงษ์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172</xdr:row>
      <xdr:rowOff>21984</xdr:rowOff>
    </xdr:from>
    <xdr:to>
      <xdr:col>11</xdr:col>
      <xdr:colOff>219809</xdr:colOff>
      <xdr:row>174</xdr:row>
      <xdr:rowOff>214446</xdr:rowOff>
    </xdr:to>
    <xdr:sp macro="" textlink="">
      <xdr:nvSpPr>
        <xdr:cNvPr id="49" name="กล่องข้อความ 48">
          <a:extLst>
            <a:ext uri="{FF2B5EF4-FFF2-40B4-BE49-F238E27FC236}">
              <a16:creationId xmlns:a16="http://schemas.microsoft.com/office/drawing/2014/main" xmlns="" id="{45990B01-0C2E-45A3-8016-9945FEACEB88}"/>
            </a:ext>
          </a:extLst>
        </xdr:cNvPr>
        <xdr:cNvSpPr txBox="1"/>
      </xdr:nvSpPr>
      <xdr:spPr>
        <a:xfrm>
          <a:off x="5903306" y="3648368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80596</xdr:colOff>
      <xdr:row>22</xdr:row>
      <xdr:rowOff>21984</xdr:rowOff>
    </xdr:from>
    <xdr:to>
      <xdr:col>1</xdr:col>
      <xdr:colOff>2239673</xdr:colOff>
      <xdr:row>24</xdr:row>
      <xdr:rowOff>214446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236B9AEC-1118-4A87-87D2-753AF2A444EE}"/>
            </a:ext>
          </a:extLst>
        </xdr:cNvPr>
        <xdr:cNvSpPr txBox="1"/>
      </xdr:nvSpPr>
      <xdr:spPr>
        <a:xfrm>
          <a:off x="80596" y="552743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22</xdr:row>
      <xdr:rowOff>21984</xdr:rowOff>
    </xdr:from>
    <xdr:to>
      <xdr:col>6</xdr:col>
      <xdr:colOff>26946</xdr:colOff>
      <xdr:row>24</xdr:row>
      <xdr:rowOff>214446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xmlns="" id="{D0192D8F-83C3-40EF-BE80-A09B189B67AF}"/>
            </a:ext>
          </a:extLst>
        </xdr:cNvPr>
        <xdr:cNvSpPr txBox="1"/>
      </xdr:nvSpPr>
      <xdr:spPr>
        <a:xfrm>
          <a:off x="3016498" y="552743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22</xdr:row>
      <xdr:rowOff>21984</xdr:rowOff>
    </xdr:from>
    <xdr:to>
      <xdr:col>11</xdr:col>
      <xdr:colOff>219809</xdr:colOff>
      <xdr:row>24</xdr:row>
      <xdr:rowOff>214446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xmlns="" id="{503E43ED-8A35-464A-8918-5730DA58B22A}"/>
            </a:ext>
          </a:extLst>
        </xdr:cNvPr>
        <xdr:cNvSpPr txBox="1"/>
      </xdr:nvSpPr>
      <xdr:spPr>
        <a:xfrm>
          <a:off x="5903306" y="552743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22</xdr:row>
      <xdr:rowOff>21984</xdr:rowOff>
    </xdr:from>
    <xdr:to>
      <xdr:col>1</xdr:col>
      <xdr:colOff>2239673</xdr:colOff>
      <xdr:row>24</xdr:row>
      <xdr:rowOff>214446</xdr:rowOff>
    </xdr:to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xmlns="" id="{433C3CD3-CCD2-4E7B-BC72-04A799633981}"/>
            </a:ext>
          </a:extLst>
        </xdr:cNvPr>
        <xdr:cNvSpPr txBox="1"/>
      </xdr:nvSpPr>
      <xdr:spPr>
        <a:xfrm>
          <a:off x="80596" y="552743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(นายธนวิน  สายนาค)</a:t>
          </a:r>
        </a:p>
      </xdr:txBody>
    </xdr:sp>
    <xdr:clientData/>
  </xdr:twoCellAnchor>
  <xdr:twoCellAnchor>
    <xdr:from>
      <xdr:col>1</xdr:col>
      <xdr:colOff>2549773</xdr:colOff>
      <xdr:row>22</xdr:row>
      <xdr:rowOff>21984</xdr:rowOff>
    </xdr:from>
    <xdr:to>
      <xdr:col>6</xdr:col>
      <xdr:colOff>26946</xdr:colOff>
      <xdr:row>24</xdr:row>
      <xdr:rowOff>214446</xdr:rowOff>
    </xdr:to>
    <xdr:sp macro="" textlink="">
      <xdr:nvSpPr>
        <xdr:cNvPr id="6" name="กล่องข้อความ 5">
          <a:extLst>
            <a:ext uri="{FF2B5EF4-FFF2-40B4-BE49-F238E27FC236}">
              <a16:creationId xmlns:a16="http://schemas.microsoft.com/office/drawing/2014/main" xmlns="" id="{361C834D-53B7-44C7-812F-B941E6F7B719}"/>
            </a:ext>
          </a:extLst>
        </xdr:cNvPr>
        <xdr:cNvSpPr txBox="1"/>
      </xdr:nvSpPr>
      <xdr:spPr>
        <a:xfrm>
          <a:off x="3016498" y="552743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(นางสาวศรีวิไล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มีวงษ์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22</xdr:row>
      <xdr:rowOff>21984</xdr:rowOff>
    </xdr:from>
    <xdr:to>
      <xdr:col>11</xdr:col>
      <xdr:colOff>219809</xdr:colOff>
      <xdr:row>24</xdr:row>
      <xdr:rowOff>214446</xdr:rowOff>
    </xdr:to>
    <xdr:sp macro="" textlink="">
      <xdr:nvSpPr>
        <xdr:cNvPr id="7" name="กล่องข้อความ 6">
          <a:extLst>
            <a:ext uri="{FF2B5EF4-FFF2-40B4-BE49-F238E27FC236}">
              <a16:creationId xmlns:a16="http://schemas.microsoft.com/office/drawing/2014/main" xmlns="" id="{44D3D17B-E7F4-475D-8A45-7A9C199957EA}"/>
            </a:ext>
          </a:extLst>
        </xdr:cNvPr>
        <xdr:cNvSpPr txBox="1"/>
      </xdr:nvSpPr>
      <xdr:spPr>
        <a:xfrm>
          <a:off x="5903306" y="552743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0</xdr:col>
      <xdr:colOff>80596</xdr:colOff>
      <xdr:row>47</xdr:row>
      <xdr:rowOff>21984</xdr:rowOff>
    </xdr:from>
    <xdr:to>
      <xdr:col>1</xdr:col>
      <xdr:colOff>2239673</xdr:colOff>
      <xdr:row>49</xdr:row>
      <xdr:rowOff>214446</xdr:rowOff>
    </xdr:to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xmlns="" id="{71872AE3-25BE-4829-8266-5F4EA315AA56}"/>
            </a:ext>
          </a:extLst>
        </xdr:cNvPr>
        <xdr:cNvSpPr txBox="1"/>
      </xdr:nvSpPr>
      <xdr:spPr>
        <a:xfrm>
          <a:off x="80596" y="5546484"/>
          <a:ext cx="2622903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47</xdr:row>
      <xdr:rowOff>21984</xdr:rowOff>
    </xdr:from>
    <xdr:to>
      <xdr:col>6</xdr:col>
      <xdr:colOff>26946</xdr:colOff>
      <xdr:row>49</xdr:row>
      <xdr:rowOff>214446</xdr:rowOff>
    </xdr:to>
    <xdr:sp macro="" textlink="">
      <xdr:nvSpPr>
        <xdr:cNvPr id="9" name="กล่องข้อความ 8">
          <a:extLst>
            <a:ext uri="{FF2B5EF4-FFF2-40B4-BE49-F238E27FC236}">
              <a16:creationId xmlns:a16="http://schemas.microsoft.com/office/drawing/2014/main" xmlns="" id="{1975593E-4136-401F-8B20-18FCA61DD594}"/>
            </a:ext>
          </a:extLst>
        </xdr:cNvPr>
        <xdr:cNvSpPr txBox="1"/>
      </xdr:nvSpPr>
      <xdr:spPr>
        <a:xfrm>
          <a:off x="3013599" y="5546484"/>
          <a:ext cx="2628956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47</xdr:row>
      <xdr:rowOff>21984</xdr:rowOff>
    </xdr:from>
    <xdr:to>
      <xdr:col>11</xdr:col>
      <xdr:colOff>219809</xdr:colOff>
      <xdr:row>49</xdr:row>
      <xdr:rowOff>214446</xdr:rowOff>
    </xdr:to>
    <xdr:sp macro="" textlink="">
      <xdr:nvSpPr>
        <xdr:cNvPr id="10" name="กล่องข้อความ 9">
          <a:extLst>
            <a:ext uri="{FF2B5EF4-FFF2-40B4-BE49-F238E27FC236}">
              <a16:creationId xmlns:a16="http://schemas.microsoft.com/office/drawing/2014/main" xmlns="" id="{DBCC4871-A100-41F8-994D-407272171339}"/>
            </a:ext>
          </a:extLst>
        </xdr:cNvPr>
        <xdr:cNvSpPr txBox="1"/>
      </xdr:nvSpPr>
      <xdr:spPr>
        <a:xfrm>
          <a:off x="5908690" y="5546484"/>
          <a:ext cx="3107249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47</xdr:row>
      <xdr:rowOff>21984</xdr:rowOff>
    </xdr:from>
    <xdr:to>
      <xdr:col>1</xdr:col>
      <xdr:colOff>2239673</xdr:colOff>
      <xdr:row>49</xdr:row>
      <xdr:rowOff>214446</xdr:rowOff>
    </xdr:to>
    <xdr:sp macro="" textlink="">
      <xdr:nvSpPr>
        <xdr:cNvPr id="11" name="กล่องข้อความ 10">
          <a:extLst>
            <a:ext uri="{FF2B5EF4-FFF2-40B4-BE49-F238E27FC236}">
              <a16:creationId xmlns:a16="http://schemas.microsoft.com/office/drawing/2014/main" xmlns="" id="{046978D5-5417-47A1-BC99-2DEDD837C2D3}"/>
            </a:ext>
          </a:extLst>
        </xdr:cNvPr>
        <xdr:cNvSpPr txBox="1"/>
      </xdr:nvSpPr>
      <xdr:spPr>
        <a:xfrm>
          <a:off x="80596" y="5546484"/>
          <a:ext cx="2622903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(นายธนวิน  สายนาค)</a:t>
          </a:r>
        </a:p>
      </xdr:txBody>
    </xdr:sp>
    <xdr:clientData/>
  </xdr:twoCellAnchor>
  <xdr:twoCellAnchor>
    <xdr:from>
      <xdr:col>1</xdr:col>
      <xdr:colOff>2549773</xdr:colOff>
      <xdr:row>47</xdr:row>
      <xdr:rowOff>21984</xdr:rowOff>
    </xdr:from>
    <xdr:to>
      <xdr:col>6</xdr:col>
      <xdr:colOff>26946</xdr:colOff>
      <xdr:row>49</xdr:row>
      <xdr:rowOff>214446</xdr:rowOff>
    </xdr:to>
    <xdr:sp macro="" textlink="">
      <xdr:nvSpPr>
        <xdr:cNvPr id="12" name="กล่องข้อความ 11">
          <a:extLst>
            <a:ext uri="{FF2B5EF4-FFF2-40B4-BE49-F238E27FC236}">
              <a16:creationId xmlns:a16="http://schemas.microsoft.com/office/drawing/2014/main" xmlns="" id="{B6AEEDFB-105B-4BB6-9B32-214545D8D660}"/>
            </a:ext>
          </a:extLst>
        </xdr:cNvPr>
        <xdr:cNvSpPr txBox="1"/>
      </xdr:nvSpPr>
      <xdr:spPr>
        <a:xfrm>
          <a:off x="3013599" y="5546484"/>
          <a:ext cx="2628956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(นางสาวศรีวิไล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มีวงษ์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47</xdr:row>
      <xdr:rowOff>21984</xdr:rowOff>
    </xdr:from>
    <xdr:to>
      <xdr:col>11</xdr:col>
      <xdr:colOff>219809</xdr:colOff>
      <xdr:row>49</xdr:row>
      <xdr:rowOff>214446</xdr:rowOff>
    </xdr:to>
    <xdr:sp macro="" textlink="">
      <xdr:nvSpPr>
        <xdr:cNvPr id="13" name="กล่องข้อความ 12">
          <a:extLst>
            <a:ext uri="{FF2B5EF4-FFF2-40B4-BE49-F238E27FC236}">
              <a16:creationId xmlns:a16="http://schemas.microsoft.com/office/drawing/2014/main" xmlns="" id="{7D380253-038E-4BF0-A261-C61080615FB3}"/>
            </a:ext>
          </a:extLst>
        </xdr:cNvPr>
        <xdr:cNvSpPr txBox="1"/>
      </xdr:nvSpPr>
      <xdr:spPr>
        <a:xfrm>
          <a:off x="5908690" y="5546484"/>
          <a:ext cx="3107249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0</xdr:col>
      <xdr:colOff>80596</xdr:colOff>
      <xdr:row>72</xdr:row>
      <xdr:rowOff>21984</xdr:rowOff>
    </xdr:from>
    <xdr:to>
      <xdr:col>1</xdr:col>
      <xdr:colOff>2239673</xdr:colOff>
      <xdr:row>74</xdr:row>
      <xdr:rowOff>214446</xdr:rowOff>
    </xdr:to>
    <xdr:sp macro="" textlink="">
      <xdr:nvSpPr>
        <xdr:cNvPr id="14" name="กล่องข้อความ 13">
          <a:extLst>
            <a:ext uri="{FF2B5EF4-FFF2-40B4-BE49-F238E27FC236}">
              <a16:creationId xmlns:a16="http://schemas.microsoft.com/office/drawing/2014/main" xmlns="" id="{21795145-114E-4DF5-884D-A9C46A8C9C35}"/>
            </a:ext>
          </a:extLst>
        </xdr:cNvPr>
        <xdr:cNvSpPr txBox="1"/>
      </xdr:nvSpPr>
      <xdr:spPr>
        <a:xfrm>
          <a:off x="80596" y="11758441"/>
          <a:ext cx="2622903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72</xdr:row>
      <xdr:rowOff>21984</xdr:rowOff>
    </xdr:from>
    <xdr:to>
      <xdr:col>6</xdr:col>
      <xdr:colOff>26946</xdr:colOff>
      <xdr:row>74</xdr:row>
      <xdr:rowOff>214446</xdr:rowOff>
    </xdr:to>
    <xdr:sp macro="" textlink="">
      <xdr:nvSpPr>
        <xdr:cNvPr id="15" name="กล่องข้อความ 14">
          <a:extLst>
            <a:ext uri="{FF2B5EF4-FFF2-40B4-BE49-F238E27FC236}">
              <a16:creationId xmlns:a16="http://schemas.microsoft.com/office/drawing/2014/main" xmlns="" id="{B05D015E-59A4-4BB5-ACAD-AF633980DD5E}"/>
            </a:ext>
          </a:extLst>
        </xdr:cNvPr>
        <xdr:cNvSpPr txBox="1"/>
      </xdr:nvSpPr>
      <xdr:spPr>
        <a:xfrm>
          <a:off x="3013599" y="11758441"/>
          <a:ext cx="2628956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72</xdr:row>
      <xdr:rowOff>21984</xdr:rowOff>
    </xdr:from>
    <xdr:to>
      <xdr:col>11</xdr:col>
      <xdr:colOff>219809</xdr:colOff>
      <xdr:row>74</xdr:row>
      <xdr:rowOff>214446</xdr:rowOff>
    </xdr:to>
    <xdr:sp macro="" textlink="">
      <xdr:nvSpPr>
        <xdr:cNvPr id="16" name="กล่องข้อความ 15">
          <a:extLst>
            <a:ext uri="{FF2B5EF4-FFF2-40B4-BE49-F238E27FC236}">
              <a16:creationId xmlns:a16="http://schemas.microsoft.com/office/drawing/2014/main" xmlns="" id="{0807A439-8022-4D7B-950F-27BF37B3DE87}"/>
            </a:ext>
          </a:extLst>
        </xdr:cNvPr>
        <xdr:cNvSpPr txBox="1"/>
      </xdr:nvSpPr>
      <xdr:spPr>
        <a:xfrm>
          <a:off x="5908690" y="11758441"/>
          <a:ext cx="3107249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72</xdr:row>
      <xdr:rowOff>21984</xdr:rowOff>
    </xdr:from>
    <xdr:to>
      <xdr:col>1</xdr:col>
      <xdr:colOff>2239673</xdr:colOff>
      <xdr:row>74</xdr:row>
      <xdr:rowOff>214446</xdr:rowOff>
    </xdr:to>
    <xdr:sp macro="" textlink="">
      <xdr:nvSpPr>
        <xdr:cNvPr id="17" name="กล่องข้อความ 16">
          <a:extLst>
            <a:ext uri="{FF2B5EF4-FFF2-40B4-BE49-F238E27FC236}">
              <a16:creationId xmlns:a16="http://schemas.microsoft.com/office/drawing/2014/main" xmlns="" id="{47FC3A88-D847-4192-9E9B-A875995B679D}"/>
            </a:ext>
          </a:extLst>
        </xdr:cNvPr>
        <xdr:cNvSpPr txBox="1"/>
      </xdr:nvSpPr>
      <xdr:spPr>
        <a:xfrm>
          <a:off x="80596" y="11758441"/>
          <a:ext cx="2622903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(นายธนวิน  สายนาค)</a:t>
          </a:r>
        </a:p>
      </xdr:txBody>
    </xdr:sp>
    <xdr:clientData/>
  </xdr:twoCellAnchor>
  <xdr:twoCellAnchor>
    <xdr:from>
      <xdr:col>1</xdr:col>
      <xdr:colOff>2549773</xdr:colOff>
      <xdr:row>72</xdr:row>
      <xdr:rowOff>21984</xdr:rowOff>
    </xdr:from>
    <xdr:to>
      <xdr:col>6</xdr:col>
      <xdr:colOff>26946</xdr:colOff>
      <xdr:row>74</xdr:row>
      <xdr:rowOff>214446</xdr:rowOff>
    </xdr:to>
    <xdr:sp macro="" textlink="">
      <xdr:nvSpPr>
        <xdr:cNvPr id="18" name="กล่องข้อความ 17">
          <a:extLst>
            <a:ext uri="{FF2B5EF4-FFF2-40B4-BE49-F238E27FC236}">
              <a16:creationId xmlns:a16="http://schemas.microsoft.com/office/drawing/2014/main" xmlns="" id="{3AE721C0-5242-4AB0-8742-284F9EE64079}"/>
            </a:ext>
          </a:extLst>
        </xdr:cNvPr>
        <xdr:cNvSpPr txBox="1"/>
      </xdr:nvSpPr>
      <xdr:spPr>
        <a:xfrm>
          <a:off x="3013599" y="11758441"/>
          <a:ext cx="2628956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(นางสาวศรีวิไล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มีวงษ์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72</xdr:row>
      <xdr:rowOff>21984</xdr:rowOff>
    </xdr:from>
    <xdr:to>
      <xdr:col>11</xdr:col>
      <xdr:colOff>219809</xdr:colOff>
      <xdr:row>74</xdr:row>
      <xdr:rowOff>214446</xdr:rowOff>
    </xdr:to>
    <xdr:sp macro="" textlink="">
      <xdr:nvSpPr>
        <xdr:cNvPr id="19" name="กล่องข้อความ 18">
          <a:extLst>
            <a:ext uri="{FF2B5EF4-FFF2-40B4-BE49-F238E27FC236}">
              <a16:creationId xmlns:a16="http://schemas.microsoft.com/office/drawing/2014/main" xmlns="" id="{EBD1C076-0D88-4714-AADE-64EF27AA20D4}"/>
            </a:ext>
          </a:extLst>
        </xdr:cNvPr>
        <xdr:cNvSpPr txBox="1"/>
      </xdr:nvSpPr>
      <xdr:spPr>
        <a:xfrm>
          <a:off x="5908690" y="11758441"/>
          <a:ext cx="3107249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0</xdr:col>
      <xdr:colOff>80596</xdr:colOff>
      <xdr:row>97</xdr:row>
      <xdr:rowOff>21984</xdr:rowOff>
    </xdr:from>
    <xdr:to>
      <xdr:col>1</xdr:col>
      <xdr:colOff>2239673</xdr:colOff>
      <xdr:row>99</xdr:row>
      <xdr:rowOff>214446</xdr:rowOff>
    </xdr:to>
    <xdr:sp macro="" textlink="">
      <xdr:nvSpPr>
        <xdr:cNvPr id="20" name="กล่องข้อความ 19">
          <a:extLst>
            <a:ext uri="{FF2B5EF4-FFF2-40B4-BE49-F238E27FC236}">
              <a16:creationId xmlns:a16="http://schemas.microsoft.com/office/drawing/2014/main" xmlns="" id="{ADECD325-0A28-49D2-8025-3D29525E7A6A}"/>
            </a:ext>
          </a:extLst>
        </xdr:cNvPr>
        <xdr:cNvSpPr txBox="1"/>
      </xdr:nvSpPr>
      <xdr:spPr>
        <a:xfrm>
          <a:off x="80596" y="17970397"/>
          <a:ext cx="2622903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97</xdr:row>
      <xdr:rowOff>21984</xdr:rowOff>
    </xdr:from>
    <xdr:to>
      <xdr:col>6</xdr:col>
      <xdr:colOff>26946</xdr:colOff>
      <xdr:row>99</xdr:row>
      <xdr:rowOff>214446</xdr:rowOff>
    </xdr:to>
    <xdr:sp macro="" textlink="">
      <xdr:nvSpPr>
        <xdr:cNvPr id="21" name="กล่องข้อความ 20">
          <a:extLst>
            <a:ext uri="{FF2B5EF4-FFF2-40B4-BE49-F238E27FC236}">
              <a16:creationId xmlns:a16="http://schemas.microsoft.com/office/drawing/2014/main" xmlns="" id="{8F87ED50-1F9B-4F77-B2F5-2ECD4D4C6E7F}"/>
            </a:ext>
          </a:extLst>
        </xdr:cNvPr>
        <xdr:cNvSpPr txBox="1"/>
      </xdr:nvSpPr>
      <xdr:spPr>
        <a:xfrm>
          <a:off x="3013599" y="17970397"/>
          <a:ext cx="2628956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97</xdr:row>
      <xdr:rowOff>21984</xdr:rowOff>
    </xdr:from>
    <xdr:to>
      <xdr:col>11</xdr:col>
      <xdr:colOff>219809</xdr:colOff>
      <xdr:row>99</xdr:row>
      <xdr:rowOff>214446</xdr:rowOff>
    </xdr:to>
    <xdr:sp macro="" textlink="">
      <xdr:nvSpPr>
        <xdr:cNvPr id="22" name="กล่องข้อความ 21">
          <a:extLst>
            <a:ext uri="{FF2B5EF4-FFF2-40B4-BE49-F238E27FC236}">
              <a16:creationId xmlns:a16="http://schemas.microsoft.com/office/drawing/2014/main" xmlns="" id="{5BFA2AE8-79C3-4BAC-AEB9-9BAA62B82AC4}"/>
            </a:ext>
          </a:extLst>
        </xdr:cNvPr>
        <xdr:cNvSpPr txBox="1"/>
      </xdr:nvSpPr>
      <xdr:spPr>
        <a:xfrm>
          <a:off x="5908690" y="17970397"/>
          <a:ext cx="3107249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97</xdr:row>
      <xdr:rowOff>21984</xdr:rowOff>
    </xdr:from>
    <xdr:to>
      <xdr:col>1</xdr:col>
      <xdr:colOff>2239673</xdr:colOff>
      <xdr:row>99</xdr:row>
      <xdr:rowOff>214446</xdr:rowOff>
    </xdr:to>
    <xdr:sp macro="" textlink="">
      <xdr:nvSpPr>
        <xdr:cNvPr id="23" name="กล่องข้อความ 22">
          <a:extLst>
            <a:ext uri="{FF2B5EF4-FFF2-40B4-BE49-F238E27FC236}">
              <a16:creationId xmlns:a16="http://schemas.microsoft.com/office/drawing/2014/main" xmlns="" id="{DAE2D058-02D9-4FAB-B287-C6017DA604CD}"/>
            </a:ext>
          </a:extLst>
        </xdr:cNvPr>
        <xdr:cNvSpPr txBox="1"/>
      </xdr:nvSpPr>
      <xdr:spPr>
        <a:xfrm>
          <a:off x="80596" y="17970397"/>
          <a:ext cx="2622903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(นายธนวิน  สายนาค)</a:t>
          </a:r>
        </a:p>
      </xdr:txBody>
    </xdr:sp>
    <xdr:clientData/>
  </xdr:twoCellAnchor>
  <xdr:twoCellAnchor>
    <xdr:from>
      <xdr:col>1</xdr:col>
      <xdr:colOff>2549773</xdr:colOff>
      <xdr:row>97</xdr:row>
      <xdr:rowOff>21984</xdr:rowOff>
    </xdr:from>
    <xdr:to>
      <xdr:col>6</xdr:col>
      <xdr:colOff>26946</xdr:colOff>
      <xdr:row>99</xdr:row>
      <xdr:rowOff>214446</xdr:rowOff>
    </xdr:to>
    <xdr:sp macro="" textlink="">
      <xdr:nvSpPr>
        <xdr:cNvPr id="24" name="กล่องข้อความ 23">
          <a:extLst>
            <a:ext uri="{FF2B5EF4-FFF2-40B4-BE49-F238E27FC236}">
              <a16:creationId xmlns:a16="http://schemas.microsoft.com/office/drawing/2014/main" xmlns="" id="{489B4F72-C742-4ED2-887D-69E6532C66C8}"/>
            </a:ext>
          </a:extLst>
        </xdr:cNvPr>
        <xdr:cNvSpPr txBox="1"/>
      </xdr:nvSpPr>
      <xdr:spPr>
        <a:xfrm>
          <a:off x="3013599" y="17970397"/>
          <a:ext cx="2628956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(นางสาวศรีวิไล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มีวงษ์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97</xdr:row>
      <xdr:rowOff>21984</xdr:rowOff>
    </xdr:from>
    <xdr:to>
      <xdr:col>11</xdr:col>
      <xdr:colOff>219809</xdr:colOff>
      <xdr:row>99</xdr:row>
      <xdr:rowOff>214446</xdr:rowOff>
    </xdr:to>
    <xdr:sp macro="" textlink="">
      <xdr:nvSpPr>
        <xdr:cNvPr id="25" name="กล่องข้อความ 24">
          <a:extLst>
            <a:ext uri="{FF2B5EF4-FFF2-40B4-BE49-F238E27FC236}">
              <a16:creationId xmlns:a16="http://schemas.microsoft.com/office/drawing/2014/main" xmlns="" id="{DCE0B4E5-D3F7-45C9-8D44-58A683E0C4B9}"/>
            </a:ext>
          </a:extLst>
        </xdr:cNvPr>
        <xdr:cNvSpPr txBox="1"/>
      </xdr:nvSpPr>
      <xdr:spPr>
        <a:xfrm>
          <a:off x="5908690" y="17970397"/>
          <a:ext cx="3107249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0</xdr:col>
      <xdr:colOff>80596</xdr:colOff>
      <xdr:row>122</xdr:row>
      <xdr:rowOff>21984</xdr:rowOff>
    </xdr:from>
    <xdr:to>
      <xdr:col>1</xdr:col>
      <xdr:colOff>2239673</xdr:colOff>
      <xdr:row>124</xdr:row>
      <xdr:rowOff>214446</xdr:rowOff>
    </xdr:to>
    <xdr:sp macro="" textlink="">
      <xdr:nvSpPr>
        <xdr:cNvPr id="26" name="กล่องข้อความ 25">
          <a:extLst>
            <a:ext uri="{FF2B5EF4-FFF2-40B4-BE49-F238E27FC236}">
              <a16:creationId xmlns:a16="http://schemas.microsoft.com/office/drawing/2014/main" xmlns="" id="{0300EDE9-62B0-4503-AD4D-B7A69040D7BC}"/>
            </a:ext>
          </a:extLst>
        </xdr:cNvPr>
        <xdr:cNvSpPr txBox="1"/>
      </xdr:nvSpPr>
      <xdr:spPr>
        <a:xfrm>
          <a:off x="80596" y="24182354"/>
          <a:ext cx="2622903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122</xdr:row>
      <xdr:rowOff>21984</xdr:rowOff>
    </xdr:from>
    <xdr:to>
      <xdr:col>6</xdr:col>
      <xdr:colOff>26946</xdr:colOff>
      <xdr:row>124</xdr:row>
      <xdr:rowOff>214446</xdr:rowOff>
    </xdr:to>
    <xdr:sp macro="" textlink="">
      <xdr:nvSpPr>
        <xdr:cNvPr id="27" name="กล่องข้อความ 26">
          <a:extLst>
            <a:ext uri="{FF2B5EF4-FFF2-40B4-BE49-F238E27FC236}">
              <a16:creationId xmlns:a16="http://schemas.microsoft.com/office/drawing/2014/main" xmlns="" id="{A967852A-1E36-4614-B779-77A082D31BD1}"/>
            </a:ext>
          </a:extLst>
        </xdr:cNvPr>
        <xdr:cNvSpPr txBox="1"/>
      </xdr:nvSpPr>
      <xdr:spPr>
        <a:xfrm>
          <a:off x="3013599" y="24182354"/>
          <a:ext cx="2628956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122</xdr:row>
      <xdr:rowOff>21984</xdr:rowOff>
    </xdr:from>
    <xdr:to>
      <xdr:col>11</xdr:col>
      <xdr:colOff>219809</xdr:colOff>
      <xdr:row>124</xdr:row>
      <xdr:rowOff>214446</xdr:rowOff>
    </xdr:to>
    <xdr:sp macro="" textlink="">
      <xdr:nvSpPr>
        <xdr:cNvPr id="28" name="กล่องข้อความ 27">
          <a:extLst>
            <a:ext uri="{FF2B5EF4-FFF2-40B4-BE49-F238E27FC236}">
              <a16:creationId xmlns:a16="http://schemas.microsoft.com/office/drawing/2014/main" xmlns="" id="{B3E06A2F-BD85-4772-9F8F-78375F8FEDCD}"/>
            </a:ext>
          </a:extLst>
        </xdr:cNvPr>
        <xdr:cNvSpPr txBox="1"/>
      </xdr:nvSpPr>
      <xdr:spPr>
        <a:xfrm>
          <a:off x="5908690" y="24182354"/>
          <a:ext cx="3107249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122</xdr:row>
      <xdr:rowOff>21984</xdr:rowOff>
    </xdr:from>
    <xdr:to>
      <xdr:col>1</xdr:col>
      <xdr:colOff>2239673</xdr:colOff>
      <xdr:row>124</xdr:row>
      <xdr:rowOff>214446</xdr:rowOff>
    </xdr:to>
    <xdr:sp macro="" textlink="">
      <xdr:nvSpPr>
        <xdr:cNvPr id="29" name="กล่องข้อความ 28">
          <a:extLst>
            <a:ext uri="{FF2B5EF4-FFF2-40B4-BE49-F238E27FC236}">
              <a16:creationId xmlns:a16="http://schemas.microsoft.com/office/drawing/2014/main" xmlns="" id="{EAAA4C6F-16AD-4931-AE7E-58CFF2510979}"/>
            </a:ext>
          </a:extLst>
        </xdr:cNvPr>
        <xdr:cNvSpPr txBox="1"/>
      </xdr:nvSpPr>
      <xdr:spPr>
        <a:xfrm>
          <a:off x="80596" y="24182354"/>
          <a:ext cx="2622903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(นายธนวิน  สายนาค)</a:t>
          </a:r>
        </a:p>
      </xdr:txBody>
    </xdr:sp>
    <xdr:clientData/>
  </xdr:twoCellAnchor>
  <xdr:twoCellAnchor>
    <xdr:from>
      <xdr:col>1</xdr:col>
      <xdr:colOff>2549773</xdr:colOff>
      <xdr:row>122</xdr:row>
      <xdr:rowOff>21984</xdr:rowOff>
    </xdr:from>
    <xdr:to>
      <xdr:col>6</xdr:col>
      <xdr:colOff>26946</xdr:colOff>
      <xdr:row>124</xdr:row>
      <xdr:rowOff>214446</xdr:rowOff>
    </xdr:to>
    <xdr:sp macro="" textlink="">
      <xdr:nvSpPr>
        <xdr:cNvPr id="30" name="กล่องข้อความ 29">
          <a:extLst>
            <a:ext uri="{FF2B5EF4-FFF2-40B4-BE49-F238E27FC236}">
              <a16:creationId xmlns:a16="http://schemas.microsoft.com/office/drawing/2014/main" xmlns="" id="{0336A3D2-C0AD-40DF-B126-F5548B99C741}"/>
            </a:ext>
          </a:extLst>
        </xdr:cNvPr>
        <xdr:cNvSpPr txBox="1"/>
      </xdr:nvSpPr>
      <xdr:spPr>
        <a:xfrm>
          <a:off x="3013599" y="24182354"/>
          <a:ext cx="2628956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(นางสาวศรีวิไล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มีวงษ์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122</xdr:row>
      <xdr:rowOff>21984</xdr:rowOff>
    </xdr:from>
    <xdr:to>
      <xdr:col>11</xdr:col>
      <xdr:colOff>219809</xdr:colOff>
      <xdr:row>124</xdr:row>
      <xdr:rowOff>214446</xdr:rowOff>
    </xdr:to>
    <xdr:sp macro="" textlink="">
      <xdr:nvSpPr>
        <xdr:cNvPr id="31" name="กล่องข้อความ 30">
          <a:extLst>
            <a:ext uri="{FF2B5EF4-FFF2-40B4-BE49-F238E27FC236}">
              <a16:creationId xmlns:a16="http://schemas.microsoft.com/office/drawing/2014/main" xmlns="" id="{60D67AC4-C451-45C6-B18B-96B37DF9F9E4}"/>
            </a:ext>
          </a:extLst>
        </xdr:cNvPr>
        <xdr:cNvSpPr txBox="1"/>
      </xdr:nvSpPr>
      <xdr:spPr>
        <a:xfrm>
          <a:off x="5908690" y="24182354"/>
          <a:ext cx="3107249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0</xdr:col>
      <xdr:colOff>80596</xdr:colOff>
      <xdr:row>147</xdr:row>
      <xdr:rowOff>21984</xdr:rowOff>
    </xdr:from>
    <xdr:to>
      <xdr:col>1</xdr:col>
      <xdr:colOff>2239673</xdr:colOff>
      <xdr:row>149</xdr:row>
      <xdr:rowOff>214446</xdr:rowOff>
    </xdr:to>
    <xdr:sp macro="" textlink="">
      <xdr:nvSpPr>
        <xdr:cNvPr id="32" name="กล่องข้อความ 31">
          <a:extLst>
            <a:ext uri="{FF2B5EF4-FFF2-40B4-BE49-F238E27FC236}">
              <a16:creationId xmlns:a16="http://schemas.microsoft.com/office/drawing/2014/main" xmlns="" id="{CF3EDC87-3C05-49AF-8581-DCC5E96F4E17}"/>
            </a:ext>
          </a:extLst>
        </xdr:cNvPr>
        <xdr:cNvSpPr txBox="1"/>
      </xdr:nvSpPr>
      <xdr:spPr>
        <a:xfrm>
          <a:off x="80596" y="30394310"/>
          <a:ext cx="2622903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147</xdr:row>
      <xdr:rowOff>21984</xdr:rowOff>
    </xdr:from>
    <xdr:to>
      <xdr:col>6</xdr:col>
      <xdr:colOff>26946</xdr:colOff>
      <xdr:row>149</xdr:row>
      <xdr:rowOff>214446</xdr:rowOff>
    </xdr:to>
    <xdr:sp macro="" textlink="">
      <xdr:nvSpPr>
        <xdr:cNvPr id="33" name="กล่องข้อความ 32">
          <a:extLst>
            <a:ext uri="{FF2B5EF4-FFF2-40B4-BE49-F238E27FC236}">
              <a16:creationId xmlns:a16="http://schemas.microsoft.com/office/drawing/2014/main" xmlns="" id="{BDA1D50A-91E3-48DE-BB91-36C758A340ED}"/>
            </a:ext>
          </a:extLst>
        </xdr:cNvPr>
        <xdr:cNvSpPr txBox="1"/>
      </xdr:nvSpPr>
      <xdr:spPr>
        <a:xfrm>
          <a:off x="3013599" y="30394310"/>
          <a:ext cx="2628956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147</xdr:row>
      <xdr:rowOff>21984</xdr:rowOff>
    </xdr:from>
    <xdr:to>
      <xdr:col>11</xdr:col>
      <xdr:colOff>219809</xdr:colOff>
      <xdr:row>149</xdr:row>
      <xdr:rowOff>214446</xdr:rowOff>
    </xdr:to>
    <xdr:sp macro="" textlink="">
      <xdr:nvSpPr>
        <xdr:cNvPr id="34" name="กล่องข้อความ 33">
          <a:extLst>
            <a:ext uri="{FF2B5EF4-FFF2-40B4-BE49-F238E27FC236}">
              <a16:creationId xmlns:a16="http://schemas.microsoft.com/office/drawing/2014/main" xmlns="" id="{31D8B970-AE25-4A8D-BD6B-687C2F7A0A97}"/>
            </a:ext>
          </a:extLst>
        </xdr:cNvPr>
        <xdr:cNvSpPr txBox="1"/>
      </xdr:nvSpPr>
      <xdr:spPr>
        <a:xfrm>
          <a:off x="5908690" y="30394310"/>
          <a:ext cx="3107249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147</xdr:row>
      <xdr:rowOff>21984</xdr:rowOff>
    </xdr:from>
    <xdr:to>
      <xdr:col>1</xdr:col>
      <xdr:colOff>2239673</xdr:colOff>
      <xdr:row>149</xdr:row>
      <xdr:rowOff>214446</xdr:rowOff>
    </xdr:to>
    <xdr:sp macro="" textlink="">
      <xdr:nvSpPr>
        <xdr:cNvPr id="35" name="กล่องข้อความ 34">
          <a:extLst>
            <a:ext uri="{FF2B5EF4-FFF2-40B4-BE49-F238E27FC236}">
              <a16:creationId xmlns:a16="http://schemas.microsoft.com/office/drawing/2014/main" xmlns="" id="{FAEB5501-65BC-4CDE-ABE3-F44993369E69}"/>
            </a:ext>
          </a:extLst>
        </xdr:cNvPr>
        <xdr:cNvSpPr txBox="1"/>
      </xdr:nvSpPr>
      <xdr:spPr>
        <a:xfrm>
          <a:off x="80596" y="30394310"/>
          <a:ext cx="2622903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(นายธนวิน  สายนาค)</a:t>
          </a:r>
        </a:p>
      </xdr:txBody>
    </xdr:sp>
    <xdr:clientData/>
  </xdr:twoCellAnchor>
  <xdr:twoCellAnchor>
    <xdr:from>
      <xdr:col>1</xdr:col>
      <xdr:colOff>2549773</xdr:colOff>
      <xdr:row>147</xdr:row>
      <xdr:rowOff>21984</xdr:rowOff>
    </xdr:from>
    <xdr:to>
      <xdr:col>6</xdr:col>
      <xdr:colOff>26946</xdr:colOff>
      <xdr:row>149</xdr:row>
      <xdr:rowOff>214446</xdr:rowOff>
    </xdr:to>
    <xdr:sp macro="" textlink="">
      <xdr:nvSpPr>
        <xdr:cNvPr id="36" name="กล่องข้อความ 35">
          <a:extLst>
            <a:ext uri="{FF2B5EF4-FFF2-40B4-BE49-F238E27FC236}">
              <a16:creationId xmlns:a16="http://schemas.microsoft.com/office/drawing/2014/main" xmlns="" id="{A7E72BEB-96F7-45B5-B3B0-DC450FEA7A7A}"/>
            </a:ext>
          </a:extLst>
        </xdr:cNvPr>
        <xdr:cNvSpPr txBox="1"/>
      </xdr:nvSpPr>
      <xdr:spPr>
        <a:xfrm>
          <a:off x="3013599" y="30394310"/>
          <a:ext cx="2628956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(นางสาวศรีวิไล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มีวงษ์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147</xdr:row>
      <xdr:rowOff>21984</xdr:rowOff>
    </xdr:from>
    <xdr:to>
      <xdr:col>11</xdr:col>
      <xdr:colOff>219809</xdr:colOff>
      <xdr:row>149</xdr:row>
      <xdr:rowOff>214446</xdr:rowOff>
    </xdr:to>
    <xdr:sp macro="" textlink="">
      <xdr:nvSpPr>
        <xdr:cNvPr id="37" name="กล่องข้อความ 36">
          <a:extLst>
            <a:ext uri="{FF2B5EF4-FFF2-40B4-BE49-F238E27FC236}">
              <a16:creationId xmlns:a16="http://schemas.microsoft.com/office/drawing/2014/main" xmlns="" id="{AB0C1E56-C978-4B2C-BB02-4397B221A1A1}"/>
            </a:ext>
          </a:extLst>
        </xdr:cNvPr>
        <xdr:cNvSpPr txBox="1"/>
      </xdr:nvSpPr>
      <xdr:spPr>
        <a:xfrm>
          <a:off x="5908690" y="30394310"/>
          <a:ext cx="3107249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0</xdr:col>
      <xdr:colOff>80596</xdr:colOff>
      <xdr:row>172</xdr:row>
      <xdr:rowOff>21984</xdr:rowOff>
    </xdr:from>
    <xdr:to>
      <xdr:col>1</xdr:col>
      <xdr:colOff>2239673</xdr:colOff>
      <xdr:row>174</xdr:row>
      <xdr:rowOff>214446</xdr:rowOff>
    </xdr:to>
    <xdr:sp macro="" textlink="">
      <xdr:nvSpPr>
        <xdr:cNvPr id="38" name="กล่องข้อความ 37">
          <a:extLst>
            <a:ext uri="{FF2B5EF4-FFF2-40B4-BE49-F238E27FC236}">
              <a16:creationId xmlns:a16="http://schemas.microsoft.com/office/drawing/2014/main" xmlns="" id="{0E94624F-8630-4E10-BA77-1FB3BC02B38D}"/>
            </a:ext>
          </a:extLst>
        </xdr:cNvPr>
        <xdr:cNvSpPr txBox="1"/>
      </xdr:nvSpPr>
      <xdr:spPr>
        <a:xfrm>
          <a:off x="80596" y="36606267"/>
          <a:ext cx="2622903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172</xdr:row>
      <xdr:rowOff>21984</xdr:rowOff>
    </xdr:from>
    <xdr:to>
      <xdr:col>6</xdr:col>
      <xdr:colOff>26946</xdr:colOff>
      <xdr:row>174</xdr:row>
      <xdr:rowOff>214446</xdr:rowOff>
    </xdr:to>
    <xdr:sp macro="" textlink="">
      <xdr:nvSpPr>
        <xdr:cNvPr id="39" name="กล่องข้อความ 38">
          <a:extLst>
            <a:ext uri="{FF2B5EF4-FFF2-40B4-BE49-F238E27FC236}">
              <a16:creationId xmlns:a16="http://schemas.microsoft.com/office/drawing/2014/main" xmlns="" id="{34B3C34A-7555-496B-B52A-43563A55D1C6}"/>
            </a:ext>
          </a:extLst>
        </xdr:cNvPr>
        <xdr:cNvSpPr txBox="1"/>
      </xdr:nvSpPr>
      <xdr:spPr>
        <a:xfrm>
          <a:off x="3013599" y="36606267"/>
          <a:ext cx="2628956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172</xdr:row>
      <xdr:rowOff>21984</xdr:rowOff>
    </xdr:from>
    <xdr:to>
      <xdr:col>11</xdr:col>
      <xdr:colOff>219809</xdr:colOff>
      <xdr:row>174</xdr:row>
      <xdr:rowOff>214446</xdr:rowOff>
    </xdr:to>
    <xdr:sp macro="" textlink="">
      <xdr:nvSpPr>
        <xdr:cNvPr id="40" name="กล่องข้อความ 39">
          <a:extLst>
            <a:ext uri="{FF2B5EF4-FFF2-40B4-BE49-F238E27FC236}">
              <a16:creationId xmlns:a16="http://schemas.microsoft.com/office/drawing/2014/main" xmlns="" id="{5128E307-3EAE-42B2-9509-7BB7CF5EA217}"/>
            </a:ext>
          </a:extLst>
        </xdr:cNvPr>
        <xdr:cNvSpPr txBox="1"/>
      </xdr:nvSpPr>
      <xdr:spPr>
        <a:xfrm>
          <a:off x="5908690" y="36606267"/>
          <a:ext cx="3107249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172</xdr:row>
      <xdr:rowOff>21984</xdr:rowOff>
    </xdr:from>
    <xdr:to>
      <xdr:col>1</xdr:col>
      <xdr:colOff>2239673</xdr:colOff>
      <xdr:row>174</xdr:row>
      <xdr:rowOff>214446</xdr:rowOff>
    </xdr:to>
    <xdr:sp macro="" textlink="">
      <xdr:nvSpPr>
        <xdr:cNvPr id="41" name="กล่องข้อความ 40">
          <a:extLst>
            <a:ext uri="{FF2B5EF4-FFF2-40B4-BE49-F238E27FC236}">
              <a16:creationId xmlns:a16="http://schemas.microsoft.com/office/drawing/2014/main" xmlns="" id="{5700B392-4166-46D2-BE11-6487178C8F44}"/>
            </a:ext>
          </a:extLst>
        </xdr:cNvPr>
        <xdr:cNvSpPr txBox="1"/>
      </xdr:nvSpPr>
      <xdr:spPr>
        <a:xfrm>
          <a:off x="80596" y="36606267"/>
          <a:ext cx="2622903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(นายธนวิน  สายนาค)</a:t>
          </a:r>
        </a:p>
      </xdr:txBody>
    </xdr:sp>
    <xdr:clientData/>
  </xdr:twoCellAnchor>
  <xdr:twoCellAnchor>
    <xdr:from>
      <xdr:col>1</xdr:col>
      <xdr:colOff>2549773</xdr:colOff>
      <xdr:row>172</xdr:row>
      <xdr:rowOff>21984</xdr:rowOff>
    </xdr:from>
    <xdr:to>
      <xdr:col>6</xdr:col>
      <xdr:colOff>26946</xdr:colOff>
      <xdr:row>174</xdr:row>
      <xdr:rowOff>214446</xdr:rowOff>
    </xdr:to>
    <xdr:sp macro="" textlink="">
      <xdr:nvSpPr>
        <xdr:cNvPr id="42" name="กล่องข้อความ 41">
          <a:extLst>
            <a:ext uri="{FF2B5EF4-FFF2-40B4-BE49-F238E27FC236}">
              <a16:creationId xmlns:a16="http://schemas.microsoft.com/office/drawing/2014/main" xmlns="" id="{D7A72C84-9E12-4EAB-BEC5-1F962F437CAF}"/>
            </a:ext>
          </a:extLst>
        </xdr:cNvPr>
        <xdr:cNvSpPr txBox="1"/>
      </xdr:nvSpPr>
      <xdr:spPr>
        <a:xfrm>
          <a:off x="3013599" y="36606267"/>
          <a:ext cx="2628956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(นางสาวศรีวิไล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มีวงษ์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172</xdr:row>
      <xdr:rowOff>21984</xdr:rowOff>
    </xdr:from>
    <xdr:to>
      <xdr:col>11</xdr:col>
      <xdr:colOff>219809</xdr:colOff>
      <xdr:row>174</xdr:row>
      <xdr:rowOff>214446</xdr:rowOff>
    </xdr:to>
    <xdr:sp macro="" textlink="">
      <xdr:nvSpPr>
        <xdr:cNvPr id="43" name="กล่องข้อความ 42">
          <a:extLst>
            <a:ext uri="{FF2B5EF4-FFF2-40B4-BE49-F238E27FC236}">
              <a16:creationId xmlns:a16="http://schemas.microsoft.com/office/drawing/2014/main" xmlns="" id="{F98BBDC8-F7BB-429B-947C-774620E03C9F}"/>
            </a:ext>
          </a:extLst>
        </xdr:cNvPr>
        <xdr:cNvSpPr txBox="1"/>
      </xdr:nvSpPr>
      <xdr:spPr>
        <a:xfrm>
          <a:off x="5908690" y="36606267"/>
          <a:ext cx="3107249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0</xdr:col>
      <xdr:colOff>80596</xdr:colOff>
      <xdr:row>197</xdr:row>
      <xdr:rowOff>21984</xdr:rowOff>
    </xdr:from>
    <xdr:to>
      <xdr:col>1</xdr:col>
      <xdr:colOff>2239673</xdr:colOff>
      <xdr:row>199</xdr:row>
      <xdr:rowOff>214446</xdr:rowOff>
    </xdr:to>
    <xdr:sp macro="" textlink="">
      <xdr:nvSpPr>
        <xdr:cNvPr id="44" name="กล่องข้อความ 43">
          <a:extLst>
            <a:ext uri="{FF2B5EF4-FFF2-40B4-BE49-F238E27FC236}">
              <a16:creationId xmlns:a16="http://schemas.microsoft.com/office/drawing/2014/main" xmlns="" id="{556756FA-00EE-4D2D-B814-BD85049AA12D}"/>
            </a:ext>
          </a:extLst>
        </xdr:cNvPr>
        <xdr:cNvSpPr txBox="1"/>
      </xdr:nvSpPr>
      <xdr:spPr>
        <a:xfrm>
          <a:off x="80596" y="43066701"/>
          <a:ext cx="2622903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197</xdr:row>
      <xdr:rowOff>21984</xdr:rowOff>
    </xdr:from>
    <xdr:to>
      <xdr:col>6</xdr:col>
      <xdr:colOff>26946</xdr:colOff>
      <xdr:row>199</xdr:row>
      <xdr:rowOff>214446</xdr:rowOff>
    </xdr:to>
    <xdr:sp macro="" textlink="">
      <xdr:nvSpPr>
        <xdr:cNvPr id="45" name="กล่องข้อความ 44">
          <a:extLst>
            <a:ext uri="{FF2B5EF4-FFF2-40B4-BE49-F238E27FC236}">
              <a16:creationId xmlns:a16="http://schemas.microsoft.com/office/drawing/2014/main" xmlns="" id="{A0086A86-6B7F-4C75-89CF-83AC6A398460}"/>
            </a:ext>
          </a:extLst>
        </xdr:cNvPr>
        <xdr:cNvSpPr txBox="1"/>
      </xdr:nvSpPr>
      <xdr:spPr>
        <a:xfrm>
          <a:off x="3013599" y="43066701"/>
          <a:ext cx="2628956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197</xdr:row>
      <xdr:rowOff>21984</xdr:rowOff>
    </xdr:from>
    <xdr:to>
      <xdr:col>11</xdr:col>
      <xdr:colOff>219809</xdr:colOff>
      <xdr:row>199</xdr:row>
      <xdr:rowOff>214446</xdr:rowOff>
    </xdr:to>
    <xdr:sp macro="" textlink="">
      <xdr:nvSpPr>
        <xdr:cNvPr id="46" name="กล่องข้อความ 45">
          <a:extLst>
            <a:ext uri="{FF2B5EF4-FFF2-40B4-BE49-F238E27FC236}">
              <a16:creationId xmlns:a16="http://schemas.microsoft.com/office/drawing/2014/main" xmlns="" id="{EEA27B4E-056F-4ACB-963C-D4543556B00D}"/>
            </a:ext>
          </a:extLst>
        </xdr:cNvPr>
        <xdr:cNvSpPr txBox="1"/>
      </xdr:nvSpPr>
      <xdr:spPr>
        <a:xfrm>
          <a:off x="5908690" y="43066701"/>
          <a:ext cx="3107249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197</xdr:row>
      <xdr:rowOff>21984</xdr:rowOff>
    </xdr:from>
    <xdr:to>
      <xdr:col>1</xdr:col>
      <xdr:colOff>2239673</xdr:colOff>
      <xdr:row>199</xdr:row>
      <xdr:rowOff>214446</xdr:rowOff>
    </xdr:to>
    <xdr:sp macro="" textlink="">
      <xdr:nvSpPr>
        <xdr:cNvPr id="47" name="กล่องข้อความ 46">
          <a:extLst>
            <a:ext uri="{FF2B5EF4-FFF2-40B4-BE49-F238E27FC236}">
              <a16:creationId xmlns:a16="http://schemas.microsoft.com/office/drawing/2014/main" xmlns="" id="{06CE3144-C0AC-4634-A3AC-ECE9CA0717AD}"/>
            </a:ext>
          </a:extLst>
        </xdr:cNvPr>
        <xdr:cNvSpPr txBox="1"/>
      </xdr:nvSpPr>
      <xdr:spPr>
        <a:xfrm>
          <a:off x="80596" y="43066701"/>
          <a:ext cx="2622903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(นายธนวิน  สายนาค)</a:t>
          </a:r>
        </a:p>
      </xdr:txBody>
    </xdr:sp>
    <xdr:clientData/>
  </xdr:twoCellAnchor>
  <xdr:twoCellAnchor>
    <xdr:from>
      <xdr:col>1</xdr:col>
      <xdr:colOff>2549773</xdr:colOff>
      <xdr:row>197</xdr:row>
      <xdr:rowOff>21984</xdr:rowOff>
    </xdr:from>
    <xdr:to>
      <xdr:col>6</xdr:col>
      <xdr:colOff>26946</xdr:colOff>
      <xdr:row>199</xdr:row>
      <xdr:rowOff>214446</xdr:rowOff>
    </xdr:to>
    <xdr:sp macro="" textlink="">
      <xdr:nvSpPr>
        <xdr:cNvPr id="48" name="กล่องข้อความ 47">
          <a:extLst>
            <a:ext uri="{FF2B5EF4-FFF2-40B4-BE49-F238E27FC236}">
              <a16:creationId xmlns:a16="http://schemas.microsoft.com/office/drawing/2014/main" xmlns="" id="{9BA90A71-B773-4364-B625-85C45916A6FA}"/>
            </a:ext>
          </a:extLst>
        </xdr:cNvPr>
        <xdr:cNvSpPr txBox="1"/>
      </xdr:nvSpPr>
      <xdr:spPr>
        <a:xfrm>
          <a:off x="3013599" y="43066701"/>
          <a:ext cx="2628956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(นางสาวศรีวิไล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มีวงษ์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197</xdr:row>
      <xdr:rowOff>21984</xdr:rowOff>
    </xdr:from>
    <xdr:to>
      <xdr:col>11</xdr:col>
      <xdr:colOff>219809</xdr:colOff>
      <xdr:row>199</xdr:row>
      <xdr:rowOff>214446</xdr:rowOff>
    </xdr:to>
    <xdr:sp macro="" textlink="">
      <xdr:nvSpPr>
        <xdr:cNvPr id="49" name="กล่องข้อความ 48">
          <a:extLst>
            <a:ext uri="{FF2B5EF4-FFF2-40B4-BE49-F238E27FC236}">
              <a16:creationId xmlns:a16="http://schemas.microsoft.com/office/drawing/2014/main" xmlns="" id="{C30D08BA-6C10-4BDA-8F37-CFE0699DB741}"/>
            </a:ext>
          </a:extLst>
        </xdr:cNvPr>
        <xdr:cNvSpPr txBox="1"/>
      </xdr:nvSpPr>
      <xdr:spPr>
        <a:xfrm>
          <a:off x="5908690" y="43066701"/>
          <a:ext cx="3107249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0</xdr:col>
      <xdr:colOff>80596</xdr:colOff>
      <xdr:row>222</xdr:row>
      <xdr:rowOff>21984</xdr:rowOff>
    </xdr:from>
    <xdr:to>
      <xdr:col>1</xdr:col>
      <xdr:colOff>2239673</xdr:colOff>
      <xdr:row>224</xdr:row>
      <xdr:rowOff>214446</xdr:rowOff>
    </xdr:to>
    <xdr:sp macro="" textlink="">
      <xdr:nvSpPr>
        <xdr:cNvPr id="50" name="กล่องข้อความ 49">
          <a:extLst>
            <a:ext uri="{FF2B5EF4-FFF2-40B4-BE49-F238E27FC236}">
              <a16:creationId xmlns:a16="http://schemas.microsoft.com/office/drawing/2014/main" xmlns="" id="{2E8CFA60-B4CF-4A26-837B-12B0DBB9FD5E}"/>
            </a:ext>
          </a:extLst>
        </xdr:cNvPr>
        <xdr:cNvSpPr txBox="1"/>
      </xdr:nvSpPr>
      <xdr:spPr>
        <a:xfrm>
          <a:off x="80596" y="49030180"/>
          <a:ext cx="2622903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222</xdr:row>
      <xdr:rowOff>21984</xdr:rowOff>
    </xdr:from>
    <xdr:to>
      <xdr:col>6</xdr:col>
      <xdr:colOff>26946</xdr:colOff>
      <xdr:row>224</xdr:row>
      <xdr:rowOff>214446</xdr:rowOff>
    </xdr:to>
    <xdr:sp macro="" textlink="">
      <xdr:nvSpPr>
        <xdr:cNvPr id="51" name="กล่องข้อความ 50">
          <a:extLst>
            <a:ext uri="{FF2B5EF4-FFF2-40B4-BE49-F238E27FC236}">
              <a16:creationId xmlns:a16="http://schemas.microsoft.com/office/drawing/2014/main" xmlns="" id="{B799143D-8E3C-40B3-8999-B55166552292}"/>
            </a:ext>
          </a:extLst>
        </xdr:cNvPr>
        <xdr:cNvSpPr txBox="1"/>
      </xdr:nvSpPr>
      <xdr:spPr>
        <a:xfrm>
          <a:off x="3013599" y="49030180"/>
          <a:ext cx="2628956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222</xdr:row>
      <xdr:rowOff>21984</xdr:rowOff>
    </xdr:from>
    <xdr:to>
      <xdr:col>11</xdr:col>
      <xdr:colOff>219809</xdr:colOff>
      <xdr:row>224</xdr:row>
      <xdr:rowOff>214446</xdr:rowOff>
    </xdr:to>
    <xdr:sp macro="" textlink="">
      <xdr:nvSpPr>
        <xdr:cNvPr id="52" name="กล่องข้อความ 51">
          <a:extLst>
            <a:ext uri="{FF2B5EF4-FFF2-40B4-BE49-F238E27FC236}">
              <a16:creationId xmlns:a16="http://schemas.microsoft.com/office/drawing/2014/main" xmlns="" id="{F5B905A6-4E90-471C-ABFE-5F25267FE2CE}"/>
            </a:ext>
          </a:extLst>
        </xdr:cNvPr>
        <xdr:cNvSpPr txBox="1"/>
      </xdr:nvSpPr>
      <xdr:spPr>
        <a:xfrm>
          <a:off x="5908690" y="49030180"/>
          <a:ext cx="3107249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222</xdr:row>
      <xdr:rowOff>21984</xdr:rowOff>
    </xdr:from>
    <xdr:to>
      <xdr:col>1</xdr:col>
      <xdr:colOff>2239673</xdr:colOff>
      <xdr:row>224</xdr:row>
      <xdr:rowOff>214446</xdr:rowOff>
    </xdr:to>
    <xdr:sp macro="" textlink="">
      <xdr:nvSpPr>
        <xdr:cNvPr id="53" name="กล่องข้อความ 52">
          <a:extLst>
            <a:ext uri="{FF2B5EF4-FFF2-40B4-BE49-F238E27FC236}">
              <a16:creationId xmlns:a16="http://schemas.microsoft.com/office/drawing/2014/main" xmlns="" id="{AAF306B0-AA1B-4947-BB7F-C8F233C9CA85}"/>
            </a:ext>
          </a:extLst>
        </xdr:cNvPr>
        <xdr:cNvSpPr txBox="1"/>
      </xdr:nvSpPr>
      <xdr:spPr>
        <a:xfrm>
          <a:off x="80596" y="49030180"/>
          <a:ext cx="2622903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(นายธนวิน  สายนาค)</a:t>
          </a:r>
        </a:p>
      </xdr:txBody>
    </xdr:sp>
    <xdr:clientData/>
  </xdr:twoCellAnchor>
  <xdr:twoCellAnchor>
    <xdr:from>
      <xdr:col>1</xdr:col>
      <xdr:colOff>2549773</xdr:colOff>
      <xdr:row>222</xdr:row>
      <xdr:rowOff>21984</xdr:rowOff>
    </xdr:from>
    <xdr:to>
      <xdr:col>6</xdr:col>
      <xdr:colOff>26946</xdr:colOff>
      <xdr:row>224</xdr:row>
      <xdr:rowOff>214446</xdr:rowOff>
    </xdr:to>
    <xdr:sp macro="" textlink="">
      <xdr:nvSpPr>
        <xdr:cNvPr id="54" name="กล่องข้อความ 53">
          <a:extLst>
            <a:ext uri="{FF2B5EF4-FFF2-40B4-BE49-F238E27FC236}">
              <a16:creationId xmlns:a16="http://schemas.microsoft.com/office/drawing/2014/main" xmlns="" id="{A6AC2648-9A67-4F8D-BD75-594C139093B8}"/>
            </a:ext>
          </a:extLst>
        </xdr:cNvPr>
        <xdr:cNvSpPr txBox="1"/>
      </xdr:nvSpPr>
      <xdr:spPr>
        <a:xfrm>
          <a:off x="3013599" y="49030180"/>
          <a:ext cx="2628956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(นางสาวศรีวิไล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มีวงษ์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222</xdr:row>
      <xdr:rowOff>21984</xdr:rowOff>
    </xdr:from>
    <xdr:to>
      <xdr:col>11</xdr:col>
      <xdr:colOff>219809</xdr:colOff>
      <xdr:row>224</xdr:row>
      <xdr:rowOff>214446</xdr:rowOff>
    </xdr:to>
    <xdr:sp macro="" textlink="">
      <xdr:nvSpPr>
        <xdr:cNvPr id="55" name="กล่องข้อความ 54">
          <a:extLst>
            <a:ext uri="{FF2B5EF4-FFF2-40B4-BE49-F238E27FC236}">
              <a16:creationId xmlns:a16="http://schemas.microsoft.com/office/drawing/2014/main" xmlns="" id="{EF99B1F3-A718-40C4-A329-77F60FA63DEE}"/>
            </a:ext>
          </a:extLst>
        </xdr:cNvPr>
        <xdr:cNvSpPr txBox="1"/>
      </xdr:nvSpPr>
      <xdr:spPr>
        <a:xfrm>
          <a:off x="5908690" y="49030180"/>
          <a:ext cx="3107249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0</xdr:col>
      <xdr:colOff>80596</xdr:colOff>
      <xdr:row>247</xdr:row>
      <xdr:rowOff>21984</xdr:rowOff>
    </xdr:from>
    <xdr:to>
      <xdr:col>1</xdr:col>
      <xdr:colOff>2239673</xdr:colOff>
      <xdr:row>249</xdr:row>
      <xdr:rowOff>214446</xdr:rowOff>
    </xdr:to>
    <xdr:sp macro="" textlink="">
      <xdr:nvSpPr>
        <xdr:cNvPr id="56" name="กล่องข้อความ 55">
          <a:extLst>
            <a:ext uri="{FF2B5EF4-FFF2-40B4-BE49-F238E27FC236}">
              <a16:creationId xmlns:a16="http://schemas.microsoft.com/office/drawing/2014/main" xmlns="" id="{8438125F-6B98-4833-A51D-44C46D4FA610}"/>
            </a:ext>
          </a:extLst>
        </xdr:cNvPr>
        <xdr:cNvSpPr txBox="1"/>
      </xdr:nvSpPr>
      <xdr:spPr>
        <a:xfrm>
          <a:off x="80596" y="55242136"/>
          <a:ext cx="2622903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247</xdr:row>
      <xdr:rowOff>21984</xdr:rowOff>
    </xdr:from>
    <xdr:to>
      <xdr:col>6</xdr:col>
      <xdr:colOff>26946</xdr:colOff>
      <xdr:row>249</xdr:row>
      <xdr:rowOff>214446</xdr:rowOff>
    </xdr:to>
    <xdr:sp macro="" textlink="">
      <xdr:nvSpPr>
        <xdr:cNvPr id="57" name="กล่องข้อความ 56">
          <a:extLst>
            <a:ext uri="{FF2B5EF4-FFF2-40B4-BE49-F238E27FC236}">
              <a16:creationId xmlns:a16="http://schemas.microsoft.com/office/drawing/2014/main" xmlns="" id="{DA4B6A5D-2D57-4008-A5D8-596678843B59}"/>
            </a:ext>
          </a:extLst>
        </xdr:cNvPr>
        <xdr:cNvSpPr txBox="1"/>
      </xdr:nvSpPr>
      <xdr:spPr>
        <a:xfrm>
          <a:off x="3013599" y="55242136"/>
          <a:ext cx="2628956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247</xdr:row>
      <xdr:rowOff>21984</xdr:rowOff>
    </xdr:from>
    <xdr:to>
      <xdr:col>11</xdr:col>
      <xdr:colOff>219809</xdr:colOff>
      <xdr:row>249</xdr:row>
      <xdr:rowOff>214446</xdr:rowOff>
    </xdr:to>
    <xdr:sp macro="" textlink="">
      <xdr:nvSpPr>
        <xdr:cNvPr id="58" name="กล่องข้อความ 57">
          <a:extLst>
            <a:ext uri="{FF2B5EF4-FFF2-40B4-BE49-F238E27FC236}">
              <a16:creationId xmlns:a16="http://schemas.microsoft.com/office/drawing/2014/main" xmlns="" id="{F50308B6-6ED9-458E-9365-6698C9F32C2C}"/>
            </a:ext>
          </a:extLst>
        </xdr:cNvPr>
        <xdr:cNvSpPr txBox="1"/>
      </xdr:nvSpPr>
      <xdr:spPr>
        <a:xfrm>
          <a:off x="5908690" y="55242136"/>
          <a:ext cx="3107249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247</xdr:row>
      <xdr:rowOff>21984</xdr:rowOff>
    </xdr:from>
    <xdr:to>
      <xdr:col>1</xdr:col>
      <xdr:colOff>2239673</xdr:colOff>
      <xdr:row>249</xdr:row>
      <xdr:rowOff>214446</xdr:rowOff>
    </xdr:to>
    <xdr:sp macro="" textlink="">
      <xdr:nvSpPr>
        <xdr:cNvPr id="59" name="กล่องข้อความ 58">
          <a:extLst>
            <a:ext uri="{FF2B5EF4-FFF2-40B4-BE49-F238E27FC236}">
              <a16:creationId xmlns:a16="http://schemas.microsoft.com/office/drawing/2014/main" xmlns="" id="{8C3D2710-4B44-4504-8145-FE0137BB2559}"/>
            </a:ext>
          </a:extLst>
        </xdr:cNvPr>
        <xdr:cNvSpPr txBox="1"/>
      </xdr:nvSpPr>
      <xdr:spPr>
        <a:xfrm>
          <a:off x="80596" y="55242136"/>
          <a:ext cx="2622903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(นายธนวิน  สายนาค)</a:t>
          </a:r>
        </a:p>
      </xdr:txBody>
    </xdr:sp>
    <xdr:clientData/>
  </xdr:twoCellAnchor>
  <xdr:twoCellAnchor>
    <xdr:from>
      <xdr:col>1</xdr:col>
      <xdr:colOff>2549773</xdr:colOff>
      <xdr:row>247</xdr:row>
      <xdr:rowOff>21984</xdr:rowOff>
    </xdr:from>
    <xdr:to>
      <xdr:col>6</xdr:col>
      <xdr:colOff>26946</xdr:colOff>
      <xdr:row>249</xdr:row>
      <xdr:rowOff>214446</xdr:rowOff>
    </xdr:to>
    <xdr:sp macro="" textlink="">
      <xdr:nvSpPr>
        <xdr:cNvPr id="60" name="กล่องข้อความ 59">
          <a:extLst>
            <a:ext uri="{FF2B5EF4-FFF2-40B4-BE49-F238E27FC236}">
              <a16:creationId xmlns:a16="http://schemas.microsoft.com/office/drawing/2014/main" xmlns="" id="{C3DDD14C-850A-48F3-A276-31F244526568}"/>
            </a:ext>
          </a:extLst>
        </xdr:cNvPr>
        <xdr:cNvSpPr txBox="1"/>
      </xdr:nvSpPr>
      <xdr:spPr>
        <a:xfrm>
          <a:off x="3013599" y="55242136"/>
          <a:ext cx="2628956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(นางสาวศรีวิไล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มีวงษ์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247</xdr:row>
      <xdr:rowOff>21984</xdr:rowOff>
    </xdr:from>
    <xdr:to>
      <xdr:col>11</xdr:col>
      <xdr:colOff>219809</xdr:colOff>
      <xdr:row>249</xdr:row>
      <xdr:rowOff>214446</xdr:rowOff>
    </xdr:to>
    <xdr:sp macro="" textlink="">
      <xdr:nvSpPr>
        <xdr:cNvPr id="61" name="กล่องข้อความ 60">
          <a:extLst>
            <a:ext uri="{FF2B5EF4-FFF2-40B4-BE49-F238E27FC236}">
              <a16:creationId xmlns:a16="http://schemas.microsoft.com/office/drawing/2014/main" xmlns="" id="{7FDC77E1-C6ED-451C-87EE-72E8541F096A}"/>
            </a:ext>
          </a:extLst>
        </xdr:cNvPr>
        <xdr:cNvSpPr txBox="1"/>
      </xdr:nvSpPr>
      <xdr:spPr>
        <a:xfrm>
          <a:off x="5908690" y="55242136"/>
          <a:ext cx="3107249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0</xdr:col>
      <xdr:colOff>80596</xdr:colOff>
      <xdr:row>272</xdr:row>
      <xdr:rowOff>21984</xdr:rowOff>
    </xdr:from>
    <xdr:to>
      <xdr:col>1</xdr:col>
      <xdr:colOff>2239673</xdr:colOff>
      <xdr:row>274</xdr:row>
      <xdr:rowOff>214446</xdr:rowOff>
    </xdr:to>
    <xdr:sp macro="" textlink="">
      <xdr:nvSpPr>
        <xdr:cNvPr id="62" name="กล่องข้อความ 61">
          <a:extLst>
            <a:ext uri="{FF2B5EF4-FFF2-40B4-BE49-F238E27FC236}">
              <a16:creationId xmlns:a16="http://schemas.microsoft.com/office/drawing/2014/main" xmlns="" id="{EE31EFE2-979A-4F2D-B104-F5E86E391BA1}"/>
            </a:ext>
          </a:extLst>
        </xdr:cNvPr>
        <xdr:cNvSpPr txBox="1"/>
      </xdr:nvSpPr>
      <xdr:spPr>
        <a:xfrm>
          <a:off x="80596" y="61454093"/>
          <a:ext cx="2622903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272</xdr:row>
      <xdr:rowOff>21984</xdr:rowOff>
    </xdr:from>
    <xdr:to>
      <xdr:col>6</xdr:col>
      <xdr:colOff>26946</xdr:colOff>
      <xdr:row>274</xdr:row>
      <xdr:rowOff>214446</xdr:rowOff>
    </xdr:to>
    <xdr:sp macro="" textlink="">
      <xdr:nvSpPr>
        <xdr:cNvPr id="63" name="กล่องข้อความ 62">
          <a:extLst>
            <a:ext uri="{FF2B5EF4-FFF2-40B4-BE49-F238E27FC236}">
              <a16:creationId xmlns:a16="http://schemas.microsoft.com/office/drawing/2014/main" xmlns="" id="{429A88C7-CA12-4559-BB2D-5D7C1EE94938}"/>
            </a:ext>
          </a:extLst>
        </xdr:cNvPr>
        <xdr:cNvSpPr txBox="1"/>
      </xdr:nvSpPr>
      <xdr:spPr>
        <a:xfrm>
          <a:off x="3013599" y="61454093"/>
          <a:ext cx="2628956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272</xdr:row>
      <xdr:rowOff>21984</xdr:rowOff>
    </xdr:from>
    <xdr:to>
      <xdr:col>11</xdr:col>
      <xdr:colOff>219809</xdr:colOff>
      <xdr:row>274</xdr:row>
      <xdr:rowOff>214446</xdr:rowOff>
    </xdr:to>
    <xdr:sp macro="" textlink="">
      <xdr:nvSpPr>
        <xdr:cNvPr id="64" name="กล่องข้อความ 63">
          <a:extLst>
            <a:ext uri="{FF2B5EF4-FFF2-40B4-BE49-F238E27FC236}">
              <a16:creationId xmlns:a16="http://schemas.microsoft.com/office/drawing/2014/main" xmlns="" id="{BC99A74C-9049-4C38-B38D-69FA5622D216}"/>
            </a:ext>
          </a:extLst>
        </xdr:cNvPr>
        <xdr:cNvSpPr txBox="1"/>
      </xdr:nvSpPr>
      <xdr:spPr>
        <a:xfrm>
          <a:off x="5908690" y="61454093"/>
          <a:ext cx="3107249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272</xdr:row>
      <xdr:rowOff>21984</xdr:rowOff>
    </xdr:from>
    <xdr:to>
      <xdr:col>1</xdr:col>
      <xdr:colOff>2239673</xdr:colOff>
      <xdr:row>274</xdr:row>
      <xdr:rowOff>214446</xdr:rowOff>
    </xdr:to>
    <xdr:sp macro="" textlink="">
      <xdr:nvSpPr>
        <xdr:cNvPr id="65" name="กล่องข้อความ 64">
          <a:extLst>
            <a:ext uri="{FF2B5EF4-FFF2-40B4-BE49-F238E27FC236}">
              <a16:creationId xmlns:a16="http://schemas.microsoft.com/office/drawing/2014/main" xmlns="" id="{9E47AE41-41CF-46F8-806E-EEBB7CC15A11}"/>
            </a:ext>
          </a:extLst>
        </xdr:cNvPr>
        <xdr:cNvSpPr txBox="1"/>
      </xdr:nvSpPr>
      <xdr:spPr>
        <a:xfrm>
          <a:off x="80596" y="61454093"/>
          <a:ext cx="2622903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(นายธนวิน  สายนาค)</a:t>
          </a:r>
        </a:p>
      </xdr:txBody>
    </xdr:sp>
    <xdr:clientData/>
  </xdr:twoCellAnchor>
  <xdr:twoCellAnchor>
    <xdr:from>
      <xdr:col>1</xdr:col>
      <xdr:colOff>2549773</xdr:colOff>
      <xdr:row>272</xdr:row>
      <xdr:rowOff>21984</xdr:rowOff>
    </xdr:from>
    <xdr:to>
      <xdr:col>6</xdr:col>
      <xdr:colOff>26946</xdr:colOff>
      <xdr:row>274</xdr:row>
      <xdr:rowOff>214446</xdr:rowOff>
    </xdr:to>
    <xdr:sp macro="" textlink="">
      <xdr:nvSpPr>
        <xdr:cNvPr id="66" name="กล่องข้อความ 65">
          <a:extLst>
            <a:ext uri="{FF2B5EF4-FFF2-40B4-BE49-F238E27FC236}">
              <a16:creationId xmlns:a16="http://schemas.microsoft.com/office/drawing/2014/main" xmlns="" id="{1F29E8C6-B47A-4F9C-8240-36B5F9B9B7AD}"/>
            </a:ext>
          </a:extLst>
        </xdr:cNvPr>
        <xdr:cNvSpPr txBox="1"/>
      </xdr:nvSpPr>
      <xdr:spPr>
        <a:xfrm>
          <a:off x="3013599" y="61454093"/>
          <a:ext cx="2628956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(นางสาวศรีวิไล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มีวงษ์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272</xdr:row>
      <xdr:rowOff>21984</xdr:rowOff>
    </xdr:from>
    <xdr:to>
      <xdr:col>11</xdr:col>
      <xdr:colOff>219809</xdr:colOff>
      <xdr:row>274</xdr:row>
      <xdr:rowOff>214446</xdr:rowOff>
    </xdr:to>
    <xdr:sp macro="" textlink="">
      <xdr:nvSpPr>
        <xdr:cNvPr id="67" name="กล่องข้อความ 66">
          <a:extLst>
            <a:ext uri="{FF2B5EF4-FFF2-40B4-BE49-F238E27FC236}">
              <a16:creationId xmlns:a16="http://schemas.microsoft.com/office/drawing/2014/main" xmlns="" id="{F559BF37-C125-4FF9-A56B-0409E48A0313}"/>
            </a:ext>
          </a:extLst>
        </xdr:cNvPr>
        <xdr:cNvSpPr txBox="1"/>
      </xdr:nvSpPr>
      <xdr:spPr>
        <a:xfrm>
          <a:off x="5908690" y="61454093"/>
          <a:ext cx="3107249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0</xdr:col>
      <xdr:colOff>80596</xdr:colOff>
      <xdr:row>297</xdr:row>
      <xdr:rowOff>21984</xdr:rowOff>
    </xdr:from>
    <xdr:to>
      <xdr:col>1</xdr:col>
      <xdr:colOff>2239673</xdr:colOff>
      <xdr:row>299</xdr:row>
      <xdr:rowOff>214446</xdr:rowOff>
    </xdr:to>
    <xdr:sp macro="" textlink="">
      <xdr:nvSpPr>
        <xdr:cNvPr id="68" name="กล่องข้อความ 67">
          <a:extLst>
            <a:ext uri="{FF2B5EF4-FFF2-40B4-BE49-F238E27FC236}">
              <a16:creationId xmlns:a16="http://schemas.microsoft.com/office/drawing/2014/main" xmlns="" id="{31E332D9-2335-4052-8823-E2DCAB5C9E27}"/>
            </a:ext>
          </a:extLst>
        </xdr:cNvPr>
        <xdr:cNvSpPr txBox="1"/>
      </xdr:nvSpPr>
      <xdr:spPr>
        <a:xfrm>
          <a:off x="80596" y="67666049"/>
          <a:ext cx="2622903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297</xdr:row>
      <xdr:rowOff>21984</xdr:rowOff>
    </xdr:from>
    <xdr:to>
      <xdr:col>6</xdr:col>
      <xdr:colOff>26946</xdr:colOff>
      <xdr:row>299</xdr:row>
      <xdr:rowOff>214446</xdr:rowOff>
    </xdr:to>
    <xdr:sp macro="" textlink="">
      <xdr:nvSpPr>
        <xdr:cNvPr id="69" name="กล่องข้อความ 68">
          <a:extLst>
            <a:ext uri="{FF2B5EF4-FFF2-40B4-BE49-F238E27FC236}">
              <a16:creationId xmlns:a16="http://schemas.microsoft.com/office/drawing/2014/main" xmlns="" id="{E2AD3124-844B-418F-B594-77145C087E9F}"/>
            </a:ext>
          </a:extLst>
        </xdr:cNvPr>
        <xdr:cNvSpPr txBox="1"/>
      </xdr:nvSpPr>
      <xdr:spPr>
        <a:xfrm>
          <a:off x="3013599" y="67666049"/>
          <a:ext cx="2628956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297</xdr:row>
      <xdr:rowOff>21984</xdr:rowOff>
    </xdr:from>
    <xdr:to>
      <xdr:col>11</xdr:col>
      <xdr:colOff>219809</xdr:colOff>
      <xdr:row>299</xdr:row>
      <xdr:rowOff>214446</xdr:rowOff>
    </xdr:to>
    <xdr:sp macro="" textlink="">
      <xdr:nvSpPr>
        <xdr:cNvPr id="70" name="กล่องข้อความ 69">
          <a:extLst>
            <a:ext uri="{FF2B5EF4-FFF2-40B4-BE49-F238E27FC236}">
              <a16:creationId xmlns:a16="http://schemas.microsoft.com/office/drawing/2014/main" xmlns="" id="{CADE4E18-52B2-439D-A724-8F455CCAF9B0}"/>
            </a:ext>
          </a:extLst>
        </xdr:cNvPr>
        <xdr:cNvSpPr txBox="1"/>
      </xdr:nvSpPr>
      <xdr:spPr>
        <a:xfrm>
          <a:off x="5908690" y="67666049"/>
          <a:ext cx="3107249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297</xdr:row>
      <xdr:rowOff>21984</xdr:rowOff>
    </xdr:from>
    <xdr:to>
      <xdr:col>1</xdr:col>
      <xdr:colOff>2239673</xdr:colOff>
      <xdr:row>299</xdr:row>
      <xdr:rowOff>214446</xdr:rowOff>
    </xdr:to>
    <xdr:sp macro="" textlink="">
      <xdr:nvSpPr>
        <xdr:cNvPr id="71" name="กล่องข้อความ 70">
          <a:extLst>
            <a:ext uri="{FF2B5EF4-FFF2-40B4-BE49-F238E27FC236}">
              <a16:creationId xmlns:a16="http://schemas.microsoft.com/office/drawing/2014/main" xmlns="" id="{34B93D4B-7DAD-4610-8042-1BD57B99CEAB}"/>
            </a:ext>
          </a:extLst>
        </xdr:cNvPr>
        <xdr:cNvSpPr txBox="1"/>
      </xdr:nvSpPr>
      <xdr:spPr>
        <a:xfrm>
          <a:off x="80596" y="67666049"/>
          <a:ext cx="2622903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(นายธนวิน  สายนาค)</a:t>
          </a:r>
        </a:p>
      </xdr:txBody>
    </xdr:sp>
    <xdr:clientData/>
  </xdr:twoCellAnchor>
  <xdr:twoCellAnchor>
    <xdr:from>
      <xdr:col>1</xdr:col>
      <xdr:colOff>2549773</xdr:colOff>
      <xdr:row>297</xdr:row>
      <xdr:rowOff>21984</xdr:rowOff>
    </xdr:from>
    <xdr:to>
      <xdr:col>6</xdr:col>
      <xdr:colOff>26946</xdr:colOff>
      <xdr:row>299</xdr:row>
      <xdr:rowOff>214446</xdr:rowOff>
    </xdr:to>
    <xdr:sp macro="" textlink="">
      <xdr:nvSpPr>
        <xdr:cNvPr id="72" name="กล่องข้อความ 71">
          <a:extLst>
            <a:ext uri="{FF2B5EF4-FFF2-40B4-BE49-F238E27FC236}">
              <a16:creationId xmlns:a16="http://schemas.microsoft.com/office/drawing/2014/main" xmlns="" id="{34AB987F-2A71-41C4-9557-9B90E2C3FB9C}"/>
            </a:ext>
          </a:extLst>
        </xdr:cNvPr>
        <xdr:cNvSpPr txBox="1"/>
      </xdr:nvSpPr>
      <xdr:spPr>
        <a:xfrm>
          <a:off x="3013599" y="67666049"/>
          <a:ext cx="2628956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(นางสาวศรีวิไล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มีวงษ์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297</xdr:row>
      <xdr:rowOff>21984</xdr:rowOff>
    </xdr:from>
    <xdr:to>
      <xdr:col>11</xdr:col>
      <xdr:colOff>219809</xdr:colOff>
      <xdr:row>299</xdr:row>
      <xdr:rowOff>214446</xdr:rowOff>
    </xdr:to>
    <xdr:sp macro="" textlink="">
      <xdr:nvSpPr>
        <xdr:cNvPr id="73" name="กล่องข้อความ 72">
          <a:extLst>
            <a:ext uri="{FF2B5EF4-FFF2-40B4-BE49-F238E27FC236}">
              <a16:creationId xmlns:a16="http://schemas.microsoft.com/office/drawing/2014/main" xmlns="" id="{E9065F0B-C7DF-4894-AF6A-84A7B7AB5324}"/>
            </a:ext>
          </a:extLst>
        </xdr:cNvPr>
        <xdr:cNvSpPr txBox="1"/>
      </xdr:nvSpPr>
      <xdr:spPr>
        <a:xfrm>
          <a:off x="5908690" y="67666049"/>
          <a:ext cx="3107249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0</xdr:col>
      <xdr:colOff>80596</xdr:colOff>
      <xdr:row>322</xdr:row>
      <xdr:rowOff>21984</xdr:rowOff>
    </xdr:from>
    <xdr:to>
      <xdr:col>1</xdr:col>
      <xdr:colOff>2239673</xdr:colOff>
      <xdr:row>324</xdr:row>
      <xdr:rowOff>214446</xdr:rowOff>
    </xdr:to>
    <xdr:sp macro="" textlink="">
      <xdr:nvSpPr>
        <xdr:cNvPr id="74" name="กล่องข้อความ 73">
          <a:extLst>
            <a:ext uri="{FF2B5EF4-FFF2-40B4-BE49-F238E27FC236}">
              <a16:creationId xmlns:a16="http://schemas.microsoft.com/office/drawing/2014/main" xmlns="" id="{E90A4D07-6844-49CA-912C-FD9D754943B0}"/>
            </a:ext>
          </a:extLst>
        </xdr:cNvPr>
        <xdr:cNvSpPr txBox="1"/>
      </xdr:nvSpPr>
      <xdr:spPr>
        <a:xfrm>
          <a:off x="80596" y="73878006"/>
          <a:ext cx="2622903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322</xdr:row>
      <xdr:rowOff>21984</xdr:rowOff>
    </xdr:from>
    <xdr:to>
      <xdr:col>6</xdr:col>
      <xdr:colOff>26946</xdr:colOff>
      <xdr:row>324</xdr:row>
      <xdr:rowOff>214446</xdr:rowOff>
    </xdr:to>
    <xdr:sp macro="" textlink="">
      <xdr:nvSpPr>
        <xdr:cNvPr id="75" name="กล่องข้อความ 74">
          <a:extLst>
            <a:ext uri="{FF2B5EF4-FFF2-40B4-BE49-F238E27FC236}">
              <a16:creationId xmlns:a16="http://schemas.microsoft.com/office/drawing/2014/main" xmlns="" id="{D6C70C7F-CC43-4EA2-8BEA-83F86F53E874}"/>
            </a:ext>
          </a:extLst>
        </xdr:cNvPr>
        <xdr:cNvSpPr txBox="1"/>
      </xdr:nvSpPr>
      <xdr:spPr>
        <a:xfrm>
          <a:off x="3013599" y="73878006"/>
          <a:ext cx="2628956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322</xdr:row>
      <xdr:rowOff>21984</xdr:rowOff>
    </xdr:from>
    <xdr:to>
      <xdr:col>11</xdr:col>
      <xdr:colOff>219809</xdr:colOff>
      <xdr:row>324</xdr:row>
      <xdr:rowOff>214446</xdr:rowOff>
    </xdr:to>
    <xdr:sp macro="" textlink="">
      <xdr:nvSpPr>
        <xdr:cNvPr id="76" name="กล่องข้อความ 75">
          <a:extLst>
            <a:ext uri="{FF2B5EF4-FFF2-40B4-BE49-F238E27FC236}">
              <a16:creationId xmlns:a16="http://schemas.microsoft.com/office/drawing/2014/main" xmlns="" id="{CA9E71BB-5C40-4F6F-87A0-FB539365B584}"/>
            </a:ext>
          </a:extLst>
        </xdr:cNvPr>
        <xdr:cNvSpPr txBox="1"/>
      </xdr:nvSpPr>
      <xdr:spPr>
        <a:xfrm>
          <a:off x="5908690" y="73878006"/>
          <a:ext cx="3107249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322</xdr:row>
      <xdr:rowOff>21984</xdr:rowOff>
    </xdr:from>
    <xdr:to>
      <xdr:col>1</xdr:col>
      <xdr:colOff>2239673</xdr:colOff>
      <xdr:row>324</xdr:row>
      <xdr:rowOff>214446</xdr:rowOff>
    </xdr:to>
    <xdr:sp macro="" textlink="">
      <xdr:nvSpPr>
        <xdr:cNvPr id="77" name="กล่องข้อความ 76">
          <a:extLst>
            <a:ext uri="{FF2B5EF4-FFF2-40B4-BE49-F238E27FC236}">
              <a16:creationId xmlns:a16="http://schemas.microsoft.com/office/drawing/2014/main" xmlns="" id="{220F2D4D-1A28-400D-BD87-8B8EC9ECEA1D}"/>
            </a:ext>
          </a:extLst>
        </xdr:cNvPr>
        <xdr:cNvSpPr txBox="1"/>
      </xdr:nvSpPr>
      <xdr:spPr>
        <a:xfrm>
          <a:off x="80596" y="73878006"/>
          <a:ext cx="2622903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(นายธนวิน  สายนาค)</a:t>
          </a:r>
        </a:p>
      </xdr:txBody>
    </xdr:sp>
    <xdr:clientData/>
  </xdr:twoCellAnchor>
  <xdr:twoCellAnchor>
    <xdr:from>
      <xdr:col>1</xdr:col>
      <xdr:colOff>2549773</xdr:colOff>
      <xdr:row>322</xdr:row>
      <xdr:rowOff>21984</xdr:rowOff>
    </xdr:from>
    <xdr:to>
      <xdr:col>6</xdr:col>
      <xdr:colOff>26946</xdr:colOff>
      <xdr:row>324</xdr:row>
      <xdr:rowOff>214446</xdr:rowOff>
    </xdr:to>
    <xdr:sp macro="" textlink="">
      <xdr:nvSpPr>
        <xdr:cNvPr id="78" name="กล่องข้อความ 77">
          <a:extLst>
            <a:ext uri="{FF2B5EF4-FFF2-40B4-BE49-F238E27FC236}">
              <a16:creationId xmlns:a16="http://schemas.microsoft.com/office/drawing/2014/main" xmlns="" id="{09156166-7DE0-40D0-BFD8-96C60F9DEC70}"/>
            </a:ext>
          </a:extLst>
        </xdr:cNvPr>
        <xdr:cNvSpPr txBox="1"/>
      </xdr:nvSpPr>
      <xdr:spPr>
        <a:xfrm>
          <a:off x="3013599" y="73878006"/>
          <a:ext cx="2628956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(นางสาวศรีวิไล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มีวงษ์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322</xdr:row>
      <xdr:rowOff>21984</xdr:rowOff>
    </xdr:from>
    <xdr:to>
      <xdr:col>11</xdr:col>
      <xdr:colOff>219809</xdr:colOff>
      <xdr:row>324</xdr:row>
      <xdr:rowOff>214446</xdr:rowOff>
    </xdr:to>
    <xdr:sp macro="" textlink="">
      <xdr:nvSpPr>
        <xdr:cNvPr id="79" name="กล่องข้อความ 78">
          <a:extLst>
            <a:ext uri="{FF2B5EF4-FFF2-40B4-BE49-F238E27FC236}">
              <a16:creationId xmlns:a16="http://schemas.microsoft.com/office/drawing/2014/main" xmlns="" id="{4E15D422-E816-4FD1-9B83-58DFB3DB2A5E}"/>
            </a:ext>
          </a:extLst>
        </xdr:cNvPr>
        <xdr:cNvSpPr txBox="1"/>
      </xdr:nvSpPr>
      <xdr:spPr>
        <a:xfrm>
          <a:off x="5908690" y="73878006"/>
          <a:ext cx="3107249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0</xdr:col>
      <xdr:colOff>80596</xdr:colOff>
      <xdr:row>347</xdr:row>
      <xdr:rowOff>21984</xdr:rowOff>
    </xdr:from>
    <xdr:to>
      <xdr:col>1</xdr:col>
      <xdr:colOff>2239673</xdr:colOff>
      <xdr:row>349</xdr:row>
      <xdr:rowOff>214446</xdr:rowOff>
    </xdr:to>
    <xdr:sp macro="" textlink="">
      <xdr:nvSpPr>
        <xdr:cNvPr id="80" name="กล่องข้อความ 79">
          <a:extLst>
            <a:ext uri="{FF2B5EF4-FFF2-40B4-BE49-F238E27FC236}">
              <a16:creationId xmlns:a16="http://schemas.microsoft.com/office/drawing/2014/main" xmlns="" id="{AD0E8339-BB13-4B02-B6AA-326E1035304E}"/>
            </a:ext>
          </a:extLst>
        </xdr:cNvPr>
        <xdr:cNvSpPr txBox="1"/>
      </xdr:nvSpPr>
      <xdr:spPr>
        <a:xfrm>
          <a:off x="80596" y="80089962"/>
          <a:ext cx="2622903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347</xdr:row>
      <xdr:rowOff>21984</xdr:rowOff>
    </xdr:from>
    <xdr:to>
      <xdr:col>6</xdr:col>
      <xdr:colOff>26946</xdr:colOff>
      <xdr:row>349</xdr:row>
      <xdr:rowOff>214446</xdr:rowOff>
    </xdr:to>
    <xdr:sp macro="" textlink="">
      <xdr:nvSpPr>
        <xdr:cNvPr id="81" name="กล่องข้อความ 80">
          <a:extLst>
            <a:ext uri="{FF2B5EF4-FFF2-40B4-BE49-F238E27FC236}">
              <a16:creationId xmlns:a16="http://schemas.microsoft.com/office/drawing/2014/main" xmlns="" id="{FF186E15-0D9A-48EA-8478-6AF4757C5B63}"/>
            </a:ext>
          </a:extLst>
        </xdr:cNvPr>
        <xdr:cNvSpPr txBox="1"/>
      </xdr:nvSpPr>
      <xdr:spPr>
        <a:xfrm>
          <a:off x="3013599" y="80089962"/>
          <a:ext cx="2628956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347</xdr:row>
      <xdr:rowOff>21984</xdr:rowOff>
    </xdr:from>
    <xdr:to>
      <xdr:col>11</xdr:col>
      <xdr:colOff>219809</xdr:colOff>
      <xdr:row>349</xdr:row>
      <xdr:rowOff>214446</xdr:rowOff>
    </xdr:to>
    <xdr:sp macro="" textlink="">
      <xdr:nvSpPr>
        <xdr:cNvPr id="82" name="กล่องข้อความ 81">
          <a:extLst>
            <a:ext uri="{FF2B5EF4-FFF2-40B4-BE49-F238E27FC236}">
              <a16:creationId xmlns:a16="http://schemas.microsoft.com/office/drawing/2014/main" xmlns="" id="{C7DE518D-0250-4DD7-A811-C34822DB1646}"/>
            </a:ext>
          </a:extLst>
        </xdr:cNvPr>
        <xdr:cNvSpPr txBox="1"/>
      </xdr:nvSpPr>
      <xdr:spPr>
        <a:xfrm>
          <a:off x="5908690" y="80089962"/>
          <a:ext cx="3107249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347</xdr:row>
      <xdr:rowOff>21984</xdr:rowOff>
    </xdr:from>
    <xdr:to>
      <xdr:col>1</xdr:col>
      <xdr:colOff>2239673</xdr:colOff>
      <xdr:row>349</xdr:row>
      <xdr:rowOff>214446</xdr:rowOff>
    </xdr:to>
    <xdr:sp macro="" textlink="">
      <xdr:nvSpPr>
        <xdr:cNvPr id="83" name="กล่องข้อความ 82">
          <a:extLst>
            <a:ext uri="{FF2B5EF4-FFF2-40B4-BE49-F238E27FC236}">
              <a16:creationId xmlns:a16="http://schemas.microsoft.com/office/drawing/2014/main" xmlns="" id="{9856FBC6-152C-4299-BAA5-57468A30A1CD}"/>
            </a:ext>
          </a:extLst>
        </xdr:cNvPr>
        <xdr:cNvSpPr txBox="1"/>
      </xdr:nvSpPr>
      <xdr:spPr>
        <a:xfrm>
          <a:off x="80596" y="80089962"/>
          <a:ext cx="2622903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(นายธนวิน  สายนาค)</a:t>
          </a:r>
        </a:p>
      </xdr:txBody>
    </xdr:sp>
    <xdr:clientData/>
  </xdr:twoCellAnchor>
  <xdr:twoCellAnchor>
    <xdr:from>
      <xdr:col>1</xdr:col>
      <xdr:colOff>2549773</xdr:colOff>
      <xdr:row>347</xdr:row>
      <xdr:rowOff>21984</xdr:rowOff>
    </xdr:from>
    <xdr:to>
      <xdr:col>6</xdr:col>
      <xdr:colOff>26946</xdr:colOff>
      <xdr:row>349</xdr:row>
      <xdr:rowOff>214446</xdr:rowOff>
    </xdr:to>
    <xdr:sp macro="" textlink="">
      <xdr:nvSpPr>
        <xdr:cNvPr id="84" name="กล่องข้อความ 83">
          <a:extLst>
            <a:ext uri="{FF2B5EF4-FFF2-40B4-BE49-F238E27FC236}">
              <a16:creationId xmlns:a16="http://schemas.microsoft.com/office/drawing/2014/main" xmlns="" id="{9604086E-AFE8-493F-80F1-761D89FB5DF6}"/>
            </a:ext>
          </a:extLst>
        </xdr:cNvPr>
        <xdr:cNvSpPr txBox="1"/>
      </xdr:nvSpPr>
      <xdr:spPr>
        <a:xfrm>
          <a:off x="3013599" y="80089962"/>
          <a:ext cx="2628956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(นางสาวศรีวิไล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มีวงษ์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347</xdr:row>
      <xdr:rowOff>21984</xdr:rowOff>
    </xdr:from>
    <xdr:to>
      <xdr:col>11</xdr:col>
      <xdr:colOff>219809</xdr:colOff>
      <xdr:row>349</xdr:row>
      <xdr:rowOff>214446</xdr:rowOff>
    </xdr:to>
    <xdr:sp macro="" textlink="">
      <xdr:nvSpPr>
        <xdr:cNvPr id="85" name="กล่องข้อความ 84">
          <a:extLst>
            <a:ext uri="{FF2B5EF4-FFF2-40B4-BE49-F238E27FC236}">
              <a16:creationId xmlns:a16="http://schemas.microsoft.com/office/drawing/2014/main" xmlns="" id="{40419007-B323-4C8E-88B3-DA727631128F}"/>
            </a:ext>
          </a:extLst>
        </xdr:cNvPr>
        <xdr:cNvSpPr txBox="1"/>
      </xdr:nvSpPr>
      <xdr:spPr>
        <a:xfrm>
          <a:off x="5908690" y="80089962"/>
          <a:ext cx="3107249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0</xdr:col>
      <xdr:colOff>80596</xdr:colOff>
      <xdr:row>372</xdr:row>
      <xdr:rowOff>21984</xdr:rowOff>
    </xdr:from>
    <xdr:to>
      <xdr:col>1</xdr:col>
      <xdr:colOff>2239673</xdr:colOff>
      <xdr:row>374</xdr:row>
      <xdr:rowOff>214446</xdr:rowOff>
    </xdr:to>
    <xdr:sp macro="" textlink="">
      <xdr:nvSpPr>
        <xdr:cNvPr id="86" name="กล่องข้อความ 85">
          <a:extLst>
            <a:ext uri="{FF2B5EF4-FFF2-40B4-BE49-F238E27FC236}">
              <a16:creationId xmlns:a16="http://schemas.microsoft.com/office/drawing/2014/main" xmlns="" id="{852B4637-5204-4059-A83A-95B7B165CFA3}"/>
            </a:ext>
          </a:extLst>
        </xdr:cNvPr>
        <xdr:cNvSpPr txBox="1"/>
      </xdr:nvSpPr>
      <xdr:spPr>
        <a:xfrm>
          <a:off x="80596" y="86301919"/>
          <a:ext cx="2622903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372</xdr:row>
      <xdr:rowOff>21984</xdr:rowOff>
    </xdr:from>
    <xdr:to>
      <xdr:col>6</xdr:col>
      <xdr:colOff>26946</xdr:colOff>
      <xdr:row>374</xdr:row>
      <xdr:rowOff>214446</xdr:rowOff>
    </xdr:to>
    <xdr:sp macro="" textlink="">
      <xdr:nvSpPr>
        <xdr:cNvPr id="87" name="กล่องข้อความ 86">
          <a:extLst>
            <a:ext uri="{FF2B5EF4-FFF2-40B4-BE49-F238E27FC236}">
              <a16:creationId xmlns:a16="http://schemas.microsoft.com/office/drawing/2014/main" xmlns="" id="{BAC502F0-819C-4ABF-BC3D-A877AAFFFA49}"/>
            </a:ext>
          </a:extLst>
        </xdr:cNvPr>
        <xdr:cNvSpPr txBox="1"/>
      </xdr:nvSpPr>
      <xdr:spPr>
        <a:xfrm>
          <a:off x="3013599" y="86301919"/>
          <a:ext cx="2628956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372</xdr:row>
      <xdr:rowOff>21984</xdr:rowOff>
    </xdr:from>
    <xdr:to>
      <xdr:col>11</xdr:col>
      <xdr:colOff>219809</xdr:colOff>
      <xdr:row>374</xdr:row>
      <xdr:rowOff>214446</xdr:rowOff>
    </xdr:to>
    <xdr:sp macro="" textlink="">
      <xdr:nvSpPr>
        <xdr:cNvPr id="88" name="กล่องข้อความ 87">
          <a:extLst>
            <a:ext uri="{FF2B5EF4-FFF2-40B4-BE49-F238E27FC236}">
              <a16:creationId xmlns:a16="http://schemas.microsoft.com/office/drawing/2014/main" xmlns="" id="{48827BDB-EF0D-44F2-9D69-1A44753EC962}"/>
            </a:ext>
          </a:extLst>
        </xdr:cNvPr>
        <xdr:cNvSpPr txBox="1"/>
      </xdr:nvSpPr>
      <xdr:spPr>
        <a:xfrm>
          <a:off x="5908690" y="86301919"/>
          <a:ext cx="3107249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372</xdr:row>
      <xdr:rowOff>21984</xdr:rowOff>
    </xdr:from>
    <xdr:to>
      <xdr:col>1</xdr:col>
      <xdr:colOff>2239673</xdr:colOff>
      <xdr:row>374</xdr:row>
      <xdr:rowOff>214446</xdr:rowOff>
    </xdr:to>
    <xdr:sp macro="" textlink="">
      <xdr:nvSpPr>
        <xdr:cNvPr id="89" name="กล่องข้อความ 88">
          <a:extLst>
            <a:ext uri="{FF2B5EF4-FFF2-40B4-BE49-F238E27FC236}">
              <a16:creationId xmlns:a16="http://schemas.microsoft.com/office/drawing/2014/main" xmlns="" id="{AC46A924-ADF4-41EB-8C1F-D1F4CDD8D9C6}"/>
            </a:ext>
          </a:extLst>
        </xdr:cNvPr>
        <xdr:cNvSpPr txBox="1"/>
      </xdr:nvSpPr>
      <xdr:spPr>
        <a:xfrm>
          <a:off x="80596" y="86301919"/>
          <a:ext cx="2622903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(นายธนวิน  สายนาค)</a:t>
          </a:r>
        </a:p>
      </xdr:txBody>
    </xdr:sp>
    <xdr:clientData/>
  </xdr:twoCellAnchor>
  <xdr:twoCellAnchor>
    <xdr:from>
      <xdr:col>1</xdr:col>
      <xdr:colOff>2549773</xdr:colOff>
      <xdr:row>372</xdr:row>
      <xdr:rowOff>21984</xdr:rowOff>
    </xdr:from>
    <xdr:to>
      <xdr:col>6</xdr:col>
      <xdr:colOff>26946</xdr:colOff>
      <xdr:row>374</xdr:row>
      <xdr:rowOff>214446</xdr:rowOff>
    </xdr:to>
    <xdr:sp macro="" textlink="">
      <xdr:nvSpPr>
        <xdr:cNvPr id="90" name="กล่องข้อความ 89">
          <a:extLst>
            <a:ext uri="{FF2B5EF4-FFF2-40B4-BE49-F238E27FC236}">
              <a16:creationId xmlns:a16="http://schemas.microsoft.com/office/drawing/2014/main" xmlns="" id="{D8699C14-5B50-4003-90A5-F8BFB6ABD2A7}"/>
            </a:ext>
          </a:extLst>
        </xdr:cNvPr>
        <xdr:cNvSpPr txBox="1"/>
      </xdr:nvSpPr>
      <xdr:spPr>
        <a:xfrm>
          <a:off x="3013599" y="86301919"/>
          <a:ext cx="2628956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(นางสาวศรีวิไล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มีวงษ์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372</xdr:row>
      <xdr:rowOff>21984</xdr:rowOff>
    </xdr:from>
    <xdr:to>
      <xdr:col>11</xdr:col>
      <xdr:colOff>219809</xdr:colOff>
      <xdr:row>374</xdr:row>
      <xdr:rowOff>214446</xdr:rowOff>
    </xdr:to>
    <xdr:sp macro="" textlink="">
      <xdr:nvSpPr>
        <xdr:cNvPr id="91" name="กล่องข้อความ 90">
          <a:extLst>
            <a:ext uri="{FF2B5EF4-FFF2-40B4-BE49-F238E27FC236}">
              <a16:creationId xmlns:a16="http://schemas.microsoft.com/office/drawing/2014/main" xmlns="" id="{BA106116-998A-4B6F-B570-0687CFEE23E8}"/>
            </a:ext>
          </a:extLst>
        </xdr:cNvPr>
        <xdr:cNvSpPr txBox="1"/>
      </xdr:nvSpPr>
      <xdr:spPr>
        <a:xfrm>
          <a:off x="5908690" y="86301919"/>
          <a:ext cx="3107249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0</xdr:col>
      <xdr:colOff>80596</xdr:colOff>
      <xdr:row>397</xdr:row>
      <xdr:rowOff>21984</xdr:rowOff>
    </xdr:from>
    <xdr:to>
      <xdr:col>1</xdr:col>
      <xdr:colOff>2239673</xdr:colOff>
      <xdr:row>399</xdr:row>
      <xdr:rowOff>214446</xdr:rowOff>
    </xdr:to>
    <xdr:sp macro="" textlink="">
      <xdr:nvSpPr>
        <xdr:cNvPr id="92" name="กล่องข้อความ 91">
          <a:extLst>
            <a:ext uri="{FF2B5EF4-FFF2-40B4-BE49-F238E27FC236}">
              <a16:creationId xmlns:a16="http://schemas.microsoft.com/office/drawing/2014/main" xmlns="" id="{EE714613-BDBB-4A75-8A5B-953B8141EB7E}"/>
            </a:ext>
          </a:extLst>
        </xdr:cNvPr>
        <xdr:cNvSpPr txBox="1"/>
      </xdr:nvSpPr>
      <xdr:spPr>
        <a:xfrm>
          <a:off x="80596" y="92513875"/>
          <a:ext cx="2622903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397</xdr:row>
      <xdr:rowOff>21984</xdr:rowOff>
    </xdr:from>
    <xdr:to>
      <xdr:col>6</xdr:col>
      <xdr:colOff>26946</xdr:colOff>
      <xdr:row>399</xdr:row>
      <xdr:rowOff>214446</xdr:rowOff>
    </xdr:to>
    <xdr:sp macro="" textlink="">
      <xdr:nvSpPr>
        <xdr:cNvPr id="93" name="กล่องข้อความ 92">
          <a:extLst>
            <a:ext uri="{FF2B5EF4-FFF2-40B4-BE49-F238E27FC236}">
              <a16:creationId xmlns:a16="http://schemas.microsoft.com/office/drawing/2014/main" xmlns="" id="{1085F942-A9D3-4620-A41D-03F85BB0C166}"/>
            </a:ext>
          </a:extLst>
        </xdr:cNvPr>
        <xdr:cNvSpPr txBox="1"/>
      </xdr:nvSpPr>
      <xdr:spPr>
        <a:xfrm>
          <a:off x="3013599" y="92513875"/>
          <a:ext cx="2628956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397</xdr:row>
      <xdr:rowOff>21984</xdr:rowOff>
    </xdr:from>
    <xdr:to>
      <xdr:col>11</xdr:col>
      <xdr:colOff>219809</xdr:colOff>
      <xdr:row>399</xdr:row>
      <xdr:rowOff>214446</xdr:rowOff>
    </xdr:to>
    <xdr:sp macro="" textlink="">
      <xdr:nvSpPr>
        <xdr:cNvPr id="94" name="กล่องข้อความ 93">
          <a:extLst>
            <a:ext uri="{FF2B5EF4-FFF2-40B4-BE49-F238E27FC236}">
              <a16:creationId xmlns:a16="http://schemas.microsoft.com/office/drawing/2014/main" xmlns="" id="{7F90C12E-E85C-4B84-82B6-CFE902D95E5F}"/>
            </a:ext>
          </a:extLst>
        </xdr:cNvPr>
        <xdr:cNvSpPr txBox="1"/>
      </xdr:nvSpPr>
      <xdr:spPr>
        <a:xfrm>
          <a:off x="5908690" y="92513875"/>
          <a:ext cx="3107249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397</xdr:row>
      <xdr:rowOff>21984</xdr:rowOff>
    </xdr:from>
    <xdr:to>
      <xdr:col>1</xdr:col>
      <xdr:colOff>2239673</xdr:colOff>
      <xdr:row>399</xdr:row>
      <xdr:rowOff>214446</xdr:rowOff>
    </xdr:to>
    <xdr:sp macro="" textlink="">
      <xdr:nvSpPr>
        <xdr:cNvPr id="95" name="กล่องข้อความ 94">
          <a:extLst>
            <a:ext uri="{FF2B5EF4-FFF2-40B4-BE49-F238E27FC236}">
              <a16:creationId xmlns:a16="http://schemas.microsoft.com/office/drawing/2014/main" xmlns="" id="{F51235F0-086E-475B-B559-605E3915EE6C}"/>
            </a:ext>
          </a:extLst>
        </xdr:cNvPr>
        <xdr:cNvSpPr txBox="1"/>
      </xdr:nvSpPr>
      <xdr:spPr>
        <a:xfrm>
          <a:off x="80596" y="92513875"/>
          <a:ext cx="2622903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(นายธนวิน  สายนาค)</a:t>
          </a:r>
        </a:p>
      </xdr:txBody>
    </xdr:sp>
    <xdr:clientData/>
  </xdr:twoCellAnchor>
  <xdr:twoCellAnchor>
    <xdr:from>
      <xdr:col>1</xdr:col>
      <xdr:colOff>2549773</xdr:colOff>
      <xdr:row>397</xdr:row>
      <xdr:rowOff>21984</xdr:rowOff>
    </xdr:from>
    <xdr:to>
      <xdr:col>6</xdr:col>
      <xdr:colOff>26946</xdr:colOff>
      <xdr:row>399</xdr:row>
      <xdr:rowOff>214446</xdr:rowOff>
    </xdr:to>
    <xdr:sp macro="" textlink="">
      <xdr:nvSpPr>
        <xdr:cNvPr id="96" name="กล่องข้อความ 95">
          <a:extLst>
            <a:ext uri="{FF2B5EF4-FFF2-40B4-BE49-F238E27FC236}">
              <a16:creationId xmlns:a16="http://schemas.microsoft.com/office/drawing/2014/main" xmlns="" id="{AC1A7B88-8AB9-4720-A04E-ED565B5EFD22}"/>
            </a:ext>
          </a:extLst>
        </xdr:cNvPr>
        <xdr:cNvSpPr txBox="1"/>
      </xdr:nvSpPr>
      <xdr:spPr>
        <a:xfrm>
          <a:off x="3013599" y="92513875"/>
          <a:ext cx="2628956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(นางสาวศรีวิไล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มีวงษ์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397</xdr:row>
      <xdr:rowOff>21984</xdr:rowOff>
    </xdr:from>
    <xdr:to>
      <xdr:col>11</xdr:col>
      <xdr:colOff>219809</xdr:colOff>
      <xdr:row>399</xdr:row>
      <xdr:rowOff>214446</xdr:rowOff>
    </xdr:to>
    <xdr:sp macro="" textlink="">
      <xdr:nvSpPr>
        <xdr:cNvPr id="97" name="กล่องข้อความ 96">
          <a:extLst>
            <a:ext uri="{FF2B5EF4-FFF2-40B4-BE49-F238E27FC236}">
              <a16:creationId xmlns:a16="http://schemas.microsoft.com/office/drawing/2014/main" xmlns="" id="{1CC3D527-1818-4288-8B45-BD3C82C991D5}"/>
            </a:ext>
          </a:extLst>
        </xdr:cNvPr>
        <xdr:cNvSpPr txBox="1"/>
      </xdr:nvSpPr>
      <xdr:spPr>
        <a:xfrm>
          <a:off x="5908690" y="92513875"/>
          <a:ext cx="3107249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0</xdr:col>
      <xdr:colOff>80596</xdr:colOff>
      <xdr:row>422</xdr:row>
      <xdr:rowOff>21984</xdr:rowOff>
    </xdr:from>
    <xdr:to>
      <xdr:col>1</xdr:col>
      <xdr:colOff>2239673</xdr:colOff>
      <xdr:row>424</xdr:row>
      <xdr:rowOff>214446</xdr:rowOff>
    </xdr:to>
    <xdr:sp macro="" textlink="">
      <xdr:nvSpPr>
        <xdr:cNvPr id="98" name="กล่องข้อความ 97">
          <a:extLst>
            <a:ext uri="{FF2B5EF4-FFF2-40B4-BE49-F238E27FC236}">
              <a16:creationId xmlns:a16="http://schemas.microsoft.com/office/drawing/2014/main" xmlns="" id="{7340FD8F-51CF-4FDA-A5A5-42F98F8C1605}"/>
            </a:ext>
          </a:extLst>
        </xdr:cNvPr>
        <xdr:cNvSpPr txBox="1"/>
      </xdr:nvSpPr>
      <xdr:spPr>
        <a:xfrm>
          <a:off x="80596" y="98725832"/>
          <a:ext cx="2622903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422</xdr:row>
      <xdr:rowOff>21984</xdr:rowOff>
    </xdr:from>
    <xdr:to>
      <xdr:col>6</xdr:col>
      <xdr:colOff>26946</xdr:colOff>
      <xdr:row>424</xdr:row>
      <xdr:rowOff>214446</xdr:rowOff>
    </xdr:to>
    <xdr:sp macro="" textlink="">
      <xdr:nvSpPr>
        <xdr:cNvPr id="99" name="กล่องข้อความ 98">
          <a:extLst>
            <a:ext uri="{FF2B5EF4-FFF2-40B4-BE49-F238E27FC236}">
              <a16:creationId xmlns:a16="http://schemas.microsoft.com/office/drawing/2014/main" xmlns="" id="{041AEE29-DC57-450B-84F1-81C471354982}"/>
            </a:ext>
          </a:extLst>
        </xdr:cNvPr>
        <xdr:cNvSpPr txBox="1"/>
      </xdr:nvSpPr>
      <xdr:spPr>
        <a:xfrm>
          <a:off x="3013599" y="98725832"/>
          <a:ext cx="2628956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422</xdr:row>
      <xdr:rowOff>21984</xdr:rowOff>
    </xdr:from>
    <xdr:to>
      <xdr:col>11</xdr:col>
      <xdr:colOff>219809</xdr:colOff>
      <xdr:row>424</xdr:row>
      <xdr:rowOff>214446</xdr:rowOff>
    </xdr:to>
    <xdr:sp macro="" textlink="">
      <xdr:nvSpPr>
        <xdr:cNvPr id="100" name="กล่องข้อความ 99">
          <a:extLst>
            <a:ext uri="{FF2B5EF4-FFF2-40B4-BE49-F238E27FC236}">
              <a16:creationId xmlns:a16="http://schemas.microsoft.com/office/drawing/2014/main" xmlns="" id="{BEA5ECF0-B9AB-4A72-90D7-24FC4893B73C}"/>
            </a:ext>
          </a:extLst>
        </xdr:cNvPr>
        <xdr:cNvSpPr txBox="1"/>
      </xdr:nvSpPr>
      <xdr:spPr>
        <a:xfrm>
          <a:off x="5908690" y="98725832"/>
          <a:ext cx="3107249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422</xdr:row>
      <xdr:rowOff>21984</xdr:rowOff>
    </xdr:from>
    <xdr:to>
      <xdr:col>1</xdr:col>
      <xdr:colOff>2239673</xdr:colOff>
      <xdr:row>424</xdr:row>
      <xdr:rowOff>214446</xdr:rowOff>
    </xdr:to>
    <xdr:sp macro="" textlink="">
      <xdr:nvSpPr>
        <xdr:cNvPr id="101" name="กล่องข้อความ 100">
          <a:extLst>
            <a:ext uri="{FF2B5EF4-FFF2-40B4-BE49-F238E27FC236}">
              <a16:creationId xmlns:a16="http://schemas.microsoft.com/office/drawing/2014/main" xmlns="" id="{27804A00-435C-45DA-B0B0-6971A7DCB773}"/>
            </a:ext>
          </a:extLst>
        </xdr:cNvPr>
        <xdr:cNvSpPr txBox="1"/>
      </xdr:nvSpPr>
      <xdr:spPr>
        <a:xfrm>
          <a:off x="80596" y="98725832"/>
          <a:ext cx="2622903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(นายธนวิน  สายนาค)</a:t>
          </a:r>
        </a:p>
      </xdr:txBody>
    </xdr:sp>
    <xdr:clientData/>
  </xdr:twoCellAnchor>
  <xdr:twoCellAnchor>
    <xdr:from>
      <xdr:col>1</xdr:col>
      <xdr:colOff>2549773</xdr:colOff>
      <xdr:row>422</xdr:row>
      <xdr:rowOff>21984</xdr:rowOff>
    </xdr:from>
    <xdr:to>
      <xdr:col>6</xdr:col>
      <xdr:colOff>26946</xdr:colOff>
      <xdr:row>424</xdr:row>
      <xdr:rowOff>214446</xdr:rowOff>
    </xdr:to>
    <xdr:sp macro="" textlink="">
      <xdr:nvSpPr>
        <xdr:cNvPr id="102" name="กล่องข้อความ 101">
          <a:extLst>
            <a:ext uri="{FF2B5EF4-FFF2-40B4-BE49-F238E27FC236}">
              <a16:creationId xmlns:a16="http://schemas.microsoft.com/office/drawing/2014/main" xmlns="" id="{358BAFAC-A6A4-4EC4-BFC2-F9CBB40A4010}"/>
            </a:ext>
          </a:extLst>
        </xdr:cNvPr>
        <xdr:cNvSpPr txBox="1"/>
      </xdr:nvSpPr>
      <xdr:spPr>
        <a:xfrm>
          <a:off x="3013599" y="98725832"/>
          <a:ext cx="2628956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(นางสาวศรีวิไล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มีวงษ์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422</xdr:row>
      <xdr:rowOff>21984</xdr:rowOff>
    </xdr:from>
    <xdr:to>
      <xdr:col>11</xdr:col>
      <xdr:colOff>219809</xdr:colOff>
      <xdr:row>424</xdr:row>
      <xdr:rowOff>214446</xdr:rowOff>
    </xdr:to>
    <xdr:sp macro="" textlink="">
      <xdr:nvSpPr>
        <xdr:cNvPr id="103" name="กล่องข้อความ 102">
          <a:extLst>
            <a:ext uri="{FF2B5EF4-FFF2-40B4-BE49-F238E27FC236}">
              <a16:creationId xmlns:a16="http://schemas.microsoft.com/office/drawing/2014/main" xmlns="" id="{9A58109F-C56B-4EC0-8712-C7E8BBEE7479}"/>
            </a:ext>
          </a:extLst>
        </xdr:cNvPr>
        <xdr:cNvSpPr txBox="1"/>
      </xdr:nvSpPr>
      <xdr:spPr>
        <a:xfrm>
          <a:off x="5908690" y="98725832"/>
          <a:ext cx="3107249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0</xdr:col>
      <xdr:colOff>80596</xdr:colOff>
      <xdr:row>447</xdr:row>
      <xdr:rowOff>21984</xdr:rowOff>
    </xdr:from>
    <xdr:to>
      <xdr:col>1</xdr:col>
      <xdr:colOff>2239673</xdr:colOff>
      <xdr:row>449</xdr:row>
      <xdr:rowOff>214446</xdr:rowOff>
    </xdr:to>
    <xdr:sp macro="" textlink="">
      <xdr:nvSpPr>
        <xdr:cNvPr id="104" name="กล่องข้อความ 103">
          <a:extLst>
            <a:ext uri="{FF2B5EF4-FFF2-40B4-BE49-F238E27FC236}">
              <a16:creationId xmlns:a16="http://schemas.microsoft.com/office/drawing/2014/main" xmlns="" id="{6755DD60-C375-46F5-B09A-C8A91B201AAB}"/>
            </a:ext>
          </a:extLst>
        </xdr:cNvPr>
        <xdr:cNvSpPr txBox="1"/>
      </xdr:nvSpPr>
      <xdr:spPr>
        <a:xfrm>
          <a:off x="80596" y="104937788"/>
          <a:ext cx="2622903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447</xdr:row>
      <xdr:rowOff>21984</xdr:rowOff>
    </xdr:from>
    <xdr:to>
      <xdr:col>6</xdr:col>
      <xdr:colOff>26946</xdr:colOff>
      <xdr:row>449</xdr:row>
      <xdr:rowOff>214446</xdr:rowOff>
    </xdr:to>
    <xdr:sp macro="" textlink="">
      <xdr:nvSpPr>
        <xdr:cNvPr id="105" name="กล่องข้อความ 104">
          <a:extLst>
            <a:ext uri="{FF2B5EF4-FFF2-40B4-BE49-F238E27FC236}">
              <a16:creationId xmlns:a16="http://schemas.microsoft.com/office/drawing/2014/main" xmlns="" id="{EF08526F-6582-409E-95E4-34FE0B15179B}"/>
            </a:ext>
          </a:extLst>
        </xdr:cNvPr>
        <xdr:cNvSpPr txBox="1"/>
      </xdr:nvSpPr>
      <xdr:spPr>
        <a:xfrm>
          <a:off x="3013599" y="104937788"/>
          <a:ext cx="2628956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447</xdr:row>
      <xdr:rowOff>21984</xdr:rowOff>
    </xdr:from>
    <xdr:to>
      <xdr:col>11</xdr:col>
      <xdr:colOff>219809</xdr:colOff>
      <xdr:row>449</xdr:row>
      <xdr:rowOff>214446</xdr:rowOff>
    </xdr:to>
    <xdr:sp macro="" textlink="">
      <xdr:nvSpPr>
        <xdr:cNvPr id="106" name="กล่องข้อความ 105">
          <a:extLst>
            <a:ext uri="{FF2B5EF4-FFF2-40B4-BE49-F238E27FC236}">
              <a16:creationId xmlns:a16="http://schemas.microsoft.com/office/drawing/2014/main" xmlns="" id="{323EF7F1-0757-4DA9-9323-01B89019AC68}"/>
            </a:ext>
          </a:extLst>
        </xdr:cNvPr>
        <xdr:cNvSpPr txBox="1"/>
      </xdr:nvSpPr>
      <xdr:spPr>
        <a:xfrm>
          <a:off x="5908690" y="104937788"/>
          <a:ext cx="3107249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447</xdr:row>
      <xdr:rowOff>21984</xdr:rowOff>
    </xdr:from>
    <xdr:to>
      <xdr:col>1</xdr:col>
      <xdr:colOff>2239673</xdr:colOff>
      <xdr:row>449</xdr:row>
      <xdr:rowOff>214446</xdr:rowOff>
    </xdr:to>
    <xdr:sp macro="" textlink="">
      <xdr:nvSpPr>
        <xdr:cNvPr id="107" name="กล่องข้อความ 106">
          <a:extLst>
            <a:ext uri="{FF2B5EF4-FFF2-40B4-BE49-F238E27FC236}">
              <a16:creationId xmlns:a16="http://schemas.microsoft.com/office/drawing/2014/main" xmlns="" id="{8FC49386-ADAF-4BB3-B49F-FCCC81091537}"/>
            </a:ext>
          </a:extLst>
        </xdr:cNvPr>
        <xdr:cNvSpPr txBox="1"/>
      </xdr:nvSpPr>
      <xdr:spPr>
        <a:xfrm>
          <a:off x="80596" y="104937788"/>
          <a:ext cx="2622903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(นายธนวิน  สายนาค)</a:t>
          </a:r>
        </a:p>
      </xdr:txBody>
    </xdr:sp>
    <xdr:clientData/>
  </xdr:twoCellAnchor>
  <xdr:twoCellAnchor>
    <xdr:from>
      <xdr:col>1</xdr:col>
      <xdr:colOff>2549773</xdr:colOff>
      <xdr:row>447</xdr:row>
      <xdr:rowOff>21984</xdr:rowOff>
    </xdr:from>
    <xdr:to>
      <xdr:col>6</xdr:col>
      <xdr:colOff>26946</xdr:colOff>
      <xdr:row>449</xdr:row>
      <xdr:rowOff>214446</xdr:rowOff>
    </xdr:to>
    <xdr:sp macro="" textlink="">
      <xdr:nvSpPr>
        <xdr:cNvPr id="108" name="กล่องข้อความ 107">
          <a:extLst>
            <a:ext uri="{FF2B5EF4-FFF2-40B4-BE49-F238E27FC236}">
              <a16:creationId xmlns:a16="http://schemas.microsoft.com/office/drawing/2014/main" xmlns="" id="{08D8D56F-AEBB-4232-80F1-2E1690AE17B0}"/>
            </a:ext>
          </a:extLst>
        </xdr:cNvPr>
        <xdr:cNvSpPr txBox="1"/>
      </xdr:nvSpPr>
      <xdr:spPr>
        <a:xfrm>
          <a:off x="3013599" y="104937788"/>
          <a:ext cx="2628956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(นางสาวศรีวิไล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มีวงษ์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447</xdr:row>
      <xdr:rowOff>21984</xdr:rowOff>
    </xdr:from>
    <xdr:to>
      <xdr:col>11</xdr:col>
      <xdr:colOff>219809</xdr:colOff>
      <xdr:row>449</xdr:row>
      <xdr:rowOff>214446</xdr:rowOff>
    </xdr:to>
    <xdr:sp macro="" textlink="">
      <xdr:nvSpPr>
        <xdr:cNvPr id="109" name="กล่องข้อความ 108">
          <a:extLst>
            <a:ext uri="{FF2B5EF4-FFF2-40B4-BE49-F238E27FC236}">
              <a16:creationId xmlns:a16="http://schemas.microsoft.com/office/drawing/2014/main" xmlns="" id="{9F16748C-85AF-4D54-9AE8-A089C30C6F31}"/>
            </a:ext>
          </a:extLst>
        </xdr:cNvPr>
        <xdr:cNvSpPr txBox="1"/>
      </xdr:nvSpPr>
      <xdr:spPr>
        <a:xfrm>
          <a:off x="5908690" y="104937788"/>
          <a:ext cx="3107249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0</xdr:col>
      <xdr:colOff>80596</xdr:colOff>
      <xdr:row>472</xdr:row>
      <xdr:rowOff>21984</xdr:rowOff>
    </xdr:from>
    <xdr:to>
      <xdr:col>1</xdr:col>
      <xdr:colOff>2239673</xdr:colOff>
      <xdr:row>474</xdr:row>
      <xdr:rowOff>214446</xdr:rowOff>
    </xdr:to>
    <xdr:sp macro="" textlink="">
      <xdr:nvSpPr>
        <xdr:cNvPr id="116" name="กล่องข้อความ 115">
          <a:extLst>
            <a:ext uri="{FF2B5EF4-FFF2-40B4-BE49-F238E27FC236}">
              <a16:creationId xmlns:a16="http://schemas.microsoft.com/office/drawing/2014/main" xmlns="" id="{7ACD4DE4-FFEA-443E-BC84-D75C368D1D9A}"/>
            </a:ext>
          </a:extLst>
        </xdr:cNvPr>
        <xdr:cNvSpPr txBox="1"/>
      </xdr:nvSpPr>
      <xdr:spPr>
        <a:xfrm>
          <a:off x="80596" y="111116614"/>
          <a:ext cx="2622903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472</xdr:row>
      <xdr:rowOff>21984</xdr:rowOff>
    </xdr:from>
    <xdr:to>
      <xdr:col>6</xdr:col>
      <xdr:colOff>26946</xdr:colOff>
      <xdr:row>474</xdr:row>
      <xdr:rowOff>214446</xdr:rowOff>
    </xdr:to>
    <xdr:sp macro="" textlink="">
      <xdr:nvSpPr>
        <xdr:cNvPr id="117" name="กล่องข้อความ 116">
          <a:extLst>
            <a:ext uri="{FF2B5EF4-FFF2-40B4-BE49-F238E27FC236}">
              <a16:creationId xmlns:a16="http://schemas.microsoft.com/office/drawing/2014/main" xmlns="" id="{629C5347-1C9C-44CF-AFE9-8762447BB868}"/>
            </a:ext>
          </a:extLst>
        </xdr:cNvPr>
        <xdr:cNvSpPr txBox="1"/>
      </xdr:nvSpPr>
      <xdr:spPr>
        <a:xfrm>
          <a:off x="3013599" y="111116614"/>
          <a:ext cx="2628956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472</xdr:row>
      <xdr:rowOff>21984</xdr:rowOff>
    </xdr:from>
    <xdr:to>
      <xdr:col>11</xdr:col>
      <xdr:colOff>219809</xdr:colOff>
      <xdr:row>474</xdr:row>
      <xdr:rowOff>214446</xdr:rowOff>
    </xdr:to>
    <xdr:sp macro="" textlink="">
      <xdr:nvSpPr>
        <xdr:cNvPr id="118" name="กล่องข้อความ 117">
          <a:extLst>
            <a:ext uri="{FF2B5EF4-FFF2-40B4-BE49-F238E27FC236}">
              <a16:creationId xmlns:a16="http://schemas.microsoft.com/office/drawing/2014/main" xmlns="" id="{AF794F9D-E2E5-424A-8FC8-C290D7D44DDC}"/>
            </a:ext>
          </a:extLst>
        </xdr:cNvPr>
        <xdr:cNvSpPr txBox="1"/>
      </xdr:nvSpPr>
      <xdr:spPr>
        <a:xfrm>
          <a:off x="5908690" y="111116614"/>
          <a:ext cx="3107249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472</xdr:row>
      <xdr:rowOff>21984</xdr:rowOff>
    </xdr:from>
    <xdr:to>
      <xdr:col>1</xdr:col>
      <xdr:colOff>2239673</xdr:colOff>
      <xdr:row>474</xdr:row>
      <xdr:rowOff>214446</xdr:rowOff>
    </xdr:to>
    <xdr:sp macro="" textlink="">
      <xdr:nvSpPr>
        <xdr:cNvPr id="119" name="กล่องข้อความ 118">
          <a:extLst>
            <a:ext uri="{FF2B5EF4-FFF2-40B4-BE49-F238E27FC236}">
              <a16:creationId xmlns:a16="http://schemas.microsoft.com/office/drawing/2014/main" xmlns="" id="{D16517D9-DCAF-4DA4-81B4-738C5C52B9F2}"/>
            </a:ext>
          </a:extLst>
        </xdr:cNvPr>
        <xdr:cNvSpPr txBox="1"/>
      </xdr:nvSpPr>
      <xdr:spPr>
        <a:xfrm>
          <a:off x="80596" y="111116614"/>
          <a:ext cx="2622903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(นายธนวิน  สายนาค)</a:t>
          </a:r>
        </a:p>
      </xdr:txBody>
    </xdr:sp>
    <xdr:clientData/>
  </xdr:twoCellAnchor>
  <xdr:twoCellAnchor>
    <xdr:from>
      <xdr:col>1</xdr:col>
      <xdr:colOff>2549773</xdr:colOff>
      <xdr:row>472</xdr:row>
      <xdr:rowOff>21984</xdr:rowOff>
    </xdr:from>
    <xdr:to>
      <xdr:col>6</xdr:col>
      <xdr:colOff>26946</xdr:colOff>
      <xdr:row>474</xdr:row>
      <xdr:rowOff>214446</xdr:rowOff>
    </xdr:to>
    <xdr:sp macro="" textlink="">
      <xdr:nvSpPr>
        <xdr:cNvPr id="120" name="กล่องข้อความ 119">
          <a:extLst>
            <a:ext uri="{FF2B5EF4-FFF2-40B4-BE49-F238E27FC236}">
              <a16:creationId xmlns:a16="http://schemas.microsoft.com/office/drawing/2014/main" xmlns="" id="{B2862F80-88AC-4397-A224-8B7A7E1413D2}"/>
            </a:ext>
          </a:extLst>
        </xdr:cNvPr>
        <xdr:cNvSpPr txBox="1"/>
      </xdr:nvSpPr>
      <xdr:spPr>
        <a:xfrm>
          <a:off x="3013599" y="111116614"/>
          <a:ext cx="2628956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(นางสาวศรีวิไล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มีวงษ์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472</xdr:row>
      <xdr:rowOff>21984</xdr:rowOff>
    </xdr:from>
    <xdr:to>
      <xdr:col>11</xdr:col>
      <xdr:colOff>219809</xdr:colOff>
      <xdr:row>474</xdr:row>
      <xdr:rowOff>214446</xdr:rowOff>
    </xdr:to>
    <xdr:sp macro="" textlink="">
      <xdr:nvSpPr>
        <xdr:cNvPr id="121" name="กล่องข้อความ 120">
          <a:extLst>
            <a:ext uri="{FF2B5EF4-FFF2-40B4-BE49-F238E27FC236}">
              <a16:creationId xmlns:a16="http://schemas.microsoft.com/office/drawing/2014/main" xmlns="" id="{93F9FC74-89F7-4BA1-9472-BCB67F4572B7}"/>
            </a:ext>
          </a:extLst>
        </xdr:cNvPr>
        <xdr:cNvSpPr txBox="1"/>
      </xdr:nvSpPr>
      <xdr:spPr>
        <a:xfrm>
          <a:off x="5908690" y="111116614"/>
          <a:ext cx="3107249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0</xdr:col>
      <xdr:colOff>80596</xdr:colOff>
      <xdr:row>497</xdr:row>
      <xdr:rowOff>21984</xdr:rowOff>
    </xdr:from>
    <xdr:to>
      <xdr:col>1</xdr:col>
      <xdr:colOff>2239673</xdr:colOff>
      <xdr:row>499</xdr:row>
      <xdr:rowOff>214446</xdr:rowOff>
    </xdr:to>
    <xdr:sp macro="" textlink="">
      <xdr:nvSpPr>
        <xdr:cNvPr id="122" name="กล่องข้อความ 121">
          <a:extLst>
            <a:ext uri="{FF2B5EF4-FFF2-40B4-BE49-F238E27FC236}">
              <a16:creationId xmlns:a16="http://schemas.microsoft.com/office/drawing/2014/main" xmlns="" id="{C236CD24-CA3B-4AF4-9D31-F204E5296977}"/>
            </a:ext>
          </a:extLst>
        </xdr:cNvPr>
        <xdr:cNvSpPr txBox="1"/>
      </xdr:nvSpPr>
      <xdr:spPr>
        <a:xfrm>
          <a:off x="80596" y="117303723"/>
          <a:ext cx="2622903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497</xdr:row>
      <xdr:rowOff>21984</xdr:rowOff>
    </xdr:from>
    <xdr:to>
      <xdr:col>6</xdr:col>
      <xdr:colOff>26946</xdr:colOff>
      <xdr:row>499</xdr:row>
      <xdr:rowOff>214446</xdr:rowOff>
    </xdr:to>
    <xdr:sp macro="" textlink="">
      <xdr:nvSpPr>
        <xdr:cNvPr id="123" name="กล่องข้อความ 122">
          <a:extLst>
            <a:ext uri="{FF2B5EF4-FFF2-40B4-BE49-F238E27FC236}">
              <a16:creationId xmlns:a16="http://schemas.microsoft.com/office/drawing/2014/main" xmlns="" id="{5C603F71-90E3-4E35-861F-BB4B48B4F2FA}"/>
            </a:ext>
          </a:extLst>
        </xdr:cNvPr>
        <xdr:cNvSpPr txBox="1"/>
      </xdr:nvSpPr>
      <xdr:spPr>
        <a:xfrm>
          <a:off x="3013599" y="117303723"/>
          <a:ext cx="2628956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497</xdr:row>
      <xdr:rowOff>21984</xdr:rowOff>
    </xdr:from>
    <xdr:to>
      <xdr:col>11</xdr:col>
      <xdr:colOff>219809</xdr:colOff>
      <xdr:row>499</xdr:row>
      <xdr:rowOff>214446</xdr:rowOff>
    </xdr:to>
    <xdr:sp macro="" textlink="">
      <xdr:nvSpPr>
        <xdr:cNvPr id="124" name="กล่องข้อความ 123">
          <a:extLst>
            <a:ext uri="{FF2B5EF4-FFF2-40B4-BE49-F238E27FC236}">
              <a16:creationId xmlns:a16="http://schemas.microsoft.com/office/drawing/2014/main" xmlns="" id="{1D748DE2-CBE4-4A73-99B5-B4D107188A74}"/>
            </a:ext>
          </a:extLst>
        </xdr:cNvPr>
        <xdr:cNvSpPr txBox="1"/>
      </xdr:nvSpPr>
      <xdr:spPr>
        <a:xfrm>
          <a:off x="5908690" y="117303723"/>
          <a:ext cx="3107249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497</xdr:row>
      <xdr:rowOff>21984</xdr:rowOff>
    </xdr:from>
    <xdr:to>
      <xdr:col>1</xdr:col>
      <xdr:colOff>2239673</xdr:colOff>
      <xdr:row>499</xdr:row>
      <xdr:rowOff>214446</xdr:rowOff>
    </xdr:to>
    <xdr:sp macro="" textlink="">
      <xdr:nvSpPr>
        <xdr:cNvPr id="125" name="กล่องข้อความ 124">
          <a:extLst>
            <a:ext uri="{FF2B5EF4-FFF2-40B4-BE49-F238E27FC236}">
              <a16:creationId xmlns:a16="http://schemas.microsoft.com/office/drawing/2014/main" xmlns="" id="{4B146256-3837-4E2D-A708-C70A40D612DE}"/>
            </a:ext>
          </a:extLst>
        </xdr:cNvPr>
        <xdr:cNvSpPr txBox="1"/>
      </xdr:nvSpPr>
      <xdr:spPr>
        <a:xfrm>
          <a:off x="80596" y="117303723"/>
          <a:ext cx="2622903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(นายธนวิน  สายนาค)</a:t>
          </a:r>
        </a:p>
      </xdr:txBody>
    </xdr:sp>
    <xdr:clientData/>
  </xdr:twoCellAnchor>
  <xdr:twoCellAnchor>
    <xdr:from>
      <xdr:col>1</xdr:col>
      <xdr:colOff>2549773</xdr:colOff>
      <xdr:row>497</xdr:row>
      <xdr:rowOff>21984</xdr:rowOff>
    </xdr:from>
    <xdr:to>
      <xdr:col>6</xdr:col>
      <xdr:colOff>26946</xdr:colOff>
      <xdr:row>499</xdr:row>
      <xdr:rowOff>214446</xdr:rowOff>
    </xdr:to>
    <xdr:sp macro="" textlink="">
      <xdr:nvSpPr>
        <xdr:cNvPr id="126" name="กล่องข้อความ 125">
          <a:extLst>
            <a:ext uri="{FF2B5EF4-FFF2-40B4-BE49-F238E27FC236}">
              <a16:creationId xmlns:a16="http://schemas.microsoft.com/office/drawing/2014/main" xmlns="" id="{9C370496-E799-44CD-BCFC-E700BEE3D7F7}"/>
            </a:ext>
          </a:extLst>
        </xdr:cNvPr>
        <xdr:cNvSpPr txBox="1"/>
      </xdr:nvSpPr>
      <xdr:spPr>
        <a:xfrm>
          <a:off x="3013599" y="117303723"/>
          <a:ext cx="2628956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(นางสาวศรีวิไล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มีวงษ์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497</xdr:row>
      <xdr:rowOff>21984</xdr:rowOff>
    </xdr:from>
    <xdr:to>
      <xdr:col>11</xdr:col>
      <xdr:colOff>219809</xdr:colOff>
      <xdr:row>499</xdr:row>
      <xdr:rowOff>214446</xdr:rowOff>
    </xdr:to>
    <xdr:sp macro="" textlink="">
      <xdr:nvSpPr>
        <xdr:cNvPr id="127" name="กล่องข้อความ 126">
          <a:extLst>
            <a:ext uri="{FF2B5EF4-FFF2-40B4-BE49-F238E27FC236}">
              <a16:creationId xmlns:a16="http://schemas.microsoft.com/office/drawing/2014/main" xmlns="" id="{4396A964-2409-4557-BD04-911B56B520CF}"/>
            </a:ext>
          </a:extLst>
        </xdr:cNvPr>
        <xdr:cNvSpPr txBox="1"/>
      </xdr:nvSpPr>
      <xdr:spPr>
        <a:xfrm>
          <a:off x="5908690" y="117303723"/>
          <a:ext cx="3107249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0</xdr:col>
      <xdr:colOff>80596</xdr:colOff>
      <xdr:row>522</xdr:row>
      <xdr:rowOff>21984</xdr:rowOff>
    </xdr:from>
    <xdr:to>
      <xdr:col>1</xdr:col>
      <xdr:colOff>2239673</xdr:colOff>
      <xdr:row>524</xdr:row>
      <xdr:rowOff>214446</xdr:rowOff>
    </xdr:to>
    <xdr:sp macro="" textlink="">
      <xdr:nvSpPr>
        <xdr:cNvPr id="128" name="กล่องข้อความ 127">
          <a:extLst>
            <a:ext uri="{FF2B5EF4-FFF2-40B4-BE49-F238E27FC236}">
              <a16:creationId xmlns:a16="http://schemas.microsoft.com/office/drawing/2014/main" xmlns="" id="{DD6A8F4C-DED9-45F5-8861-378A28A0193E}"/>
            </a:ext>
          </a:extLst>
        </xdr:cNvPr>
        <xdr:cNvSpPr txBox="1"/>
      </xdr:nvSpPr>
      <xdr:spPr>
        <a:xfrm>
          <a:off x="80596" y="123515680"/>
          <a:ext cx="2622903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522</xdr:row>
      <xdr:rowOff>21984</xdr:rowOff>
    </xdr:from>
    <xdr:to>
      <xdr:col>6</xdr:col>
      <xdr:colOff>26946</xdr:colOff>
      <xdr:row>524</xdr:row>
      <xdr:rowOff>214446</xdr:rowOff>
    </xdr:to>
    <xdr:sp macro="" textlink="">
      <xdr:nvSpPr>
        <xdr:cNvPr id="129" name="กล่องข้อความ 128">
          <a:extLst>
            <a:ext uri="{FF2B5EF4-FFF2-40B4-BE49-F238E27FC236}">
              <a16:creationId xmlns:a16="http://schemas.microsoft.com/office/drawing/2014/main" xmlns="" id="{715345ED-703C-49C1-94A9-515614FAE264}"/>
            </a:ext>
          </a:extLst>
        </xdr:cNvPr>
        <xdr:cNvSpPr txBox="1"/>
      </xdr:nvSpPr>
      <xdr:spPr>
        <a:xfrm>
          <a:off x="3013599" y="123515680"/>
          <a:ext cx="2628956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522</xdr:row>
      <xdr:rowOff>21984</xdr:rowOff>
    </xdr:from>
    <xdr:to>
      <xdr:col>11</xdr:col>
      <xdr:colOff>219809</xdr:colOff>
      <xdr:row>524</xdr:row>
      <xdr:rowOff>214446</xdr:rowOff>
    </xdr:to>
    <xdr:sp macro="" textlink="">
      <xdr:nvSpPr>
        <xdr:cNvPr id="130" name="กล่องข้อความ 129">
          <a:extLst>
            <a:ext uri="{FF2B5EF4-FFF2-40B4-BE49-F238E27FC236}">
              <a16:creationId xmlns:a16="http://schemas.microsoft.com/office/drawing/2014/main" xmlns="" id="{B283320C-08FD-4A88-B64F-F45E330F919C}"/>
            </a:ext>
          </a:extLst>
        </xdr:cNvPr>
        <xdr:cNvSpPr txBox="1"/>
      </xdr:nvSpPr>
      <xdr:spPr>
        <a:xfrm>
          <a:off x="5908690" y="123515680"/>
          <a:ext cx="3107249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522</xdr:row>
      <xdr:rowOff>21984</xdr:rowOff>
    </xdr:from>
    <xdr:to>
      <xdr:col>1</xdr:col>
      <xdr:colOff>2239673</xdr:colOff>
      <xdr:row>524</xdr:row>
      <xdr:rowOff>214446</xdr:rowOff>
    </xdr:to>
    <xdr:sp macro="" textlink="">
      <xdr:nvSpPr>
        <xdr:cNvPr id="131" name="กล่องข้อความ 130">
          <a:extLst>
            <a:ext uri="{FF2B5EF4-FFF2-40B4-BE49-F238E27FC236}">
              <a16:creationId xmlns:a16="http://schemas.microsoft.com/office/drawing/2014/main" xmlns="" id="{23F18AD4-69EC-432B-AD84-485C378A7A3F}"/>
            </a:ext>
          </a:extLst>
        </xdr:cNvPr>
        <xdr:cNvSpPr txBox="1"/>
      </xdr:nvSpPr>
      <xdr:spPr>
        <a:xfrm>
          <a:off x="80596" y="123515680"/>
          <a:ext cx="2622903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(นายธนวิน  สายนาค)</a:t>
          </a:r>
        </a:p>
      </xdr:txBody>
    </xdr:sp>
    <xdr:clientData/>
  </xdr:twoCellAnchor>
  <xdr:twoCellAnchor>
    <xdr:from>
      <xdr:col>1</xdr:col>
      <xdr:colOff>2549773</xdr:colOff>
      <xdr:row>522</xdr:row>
      <xdr:rowOff>21984</xdr:rowOff>
    </xdr:from>
    <xdr:to>
      <xdr:col>6</xdr:col>
      <xdr:colOff>26946</xdr:colOff>
      <xdr:row>524</xdr:row>
      <xdr:rowOff>214446</xdr:rowOff>
    </xdr:to>
    <xdr:sp macro="" textlink="">
      <xdr:nvSpPr>
        <xdr:cNvPr id="132" name="กล่องข้อความ 131">
          <a:extLst>
            <a:ext uri="{FF2B5EF4-FFF2-40B4-BE49-F238E27FC236}">
              <a16:creationId xmlns:a16="http://schemas.microsoft.com/office/drawing/2014/main" xmlns="" id="{81AE688A-6D19-4AEB-A2F0-8CA36F5A682D}"/>
            </a:ext>
          </a:extLst>
        </xdr:cNvPr>
        <xdr:cNvSpPr txBox="1"/>
      </xdr:nvSpPr>
      <xdr:spPr>
        <a:xfrm>
          <a:off x="3013599" y="123515680"/>
          <a:ext cx="2628956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(นางสาวศรีวิไล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มีวงษ์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522</xdr:row>
      <xdr:rowOff>21984</xdr:rowOff>
    </xdr:from>
    <xdr:to>
      <xdr:col>11</xdr:col>
      <xdr:colOff>219809</xdr:colOff>
      <xdr:row>524</xdr:row>
      <xdr:rowOff>214446</xdr:rowOff>
    </xdr:to>
    <xdr:sp macro="" textlink="">
      <xdr:nvSpPr>
        <xdr:cNvPr id="133" name="กล่องข้อความ 132">
          <a:extLst>
            <a:ext uri="{FF2B5EF4-FFF2-40B4-BE49-F238E27FC236}">
              <a16:creationId xmlns:a16="http://schemas.microsoft.com/office/drawing/2014/main" xmlns="" id="{E8A5DBAA-50C5-4721-A0F4-135FE213BD87}"/>
            </a:ext>
          </a:extLst>
        </xdr:cNvPr>
        <xdr:cNvSpPr txBox="1"/>
      </xdr:nvSpPr>
      <xdr:spPr>
        <a:xfrm>
          <a:off x="5908690" y="123515680"/>
          <a:ext cx="3107249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0</xdr:col>
      <xdr:colOff>80596</xdr:colOff>
      <xdr:row>547</xdr:row>
      <xdr:rowOff>21984</xdr:rowOff>
    </xdr:from>
    <xdr:to>
      <xdr:col>1</xdr:col>
      <xdr:colOff>2239673</xdr:colOff>
      <xdr:row>549</xdr:row>
      <xdr:rowOff>214446</xdr:rowOff>
    </xdr:to>
    <xdr:sp macro="" textlink="">
      <xdr:nvSpPr>
        <xdr:cNvPr id="134" name="กล่องข้อความ 133">
          <a:extLst>
            <a:ext uri="{FF2B5EF4-FFF2-40B4-BE49-F238E27FC236}">
              <a16:creationId xmlns:a16="http://schemas.microsoft.com/office/drawing/2014/main" xmlns="" id="{BFE8E937-B1B7-4281-AF29-5329972C85F2}"/>
            </a:ext>
          </a:extLst>
        </xdr:cNvPr>
        <xdr:cNvSpPr txBox="1"/>
      </xdr:nvSpPr>
      <xdr:spPr>
        <a:xfrm>
          <a:off x="80596" y="129727636"/>
          <a:ext cx="2622903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547</xdr:row>
      <xdr:rowOff>21984</xdr:rowOff>
    </xdr:from>
    <xdr:to>
      <xdr:col>6</xdr:col>
      <xdr:colOff>26946</xdr:colOff>
      <xdr:row>549</xdr:row>
      <xdr:rowOff>214446</xdr:rowOff>
    </xdr:to>
    <xdr:sp macro="" textlink="">
      <xdr:nvSpPr>
        <xdr:cNvPr id="135" name="กล่องข้อความ 134">
          <a:extLst>
            <a:ext uri="{FF2B5EF4-FFF2-40B4-BE49-F238E27FC236}">
              <a16:creationId xmlns:a16="http://schemas.microsoft.com/office/drawing/2014/main" xmlns="" id="{5E1E7BE9-5246-4080-8799-06E0F2FAF52D}"/>
            </a:ext>
          </a:extLst>
        </xdr:cNvPr>
        <xdr:cNvSpPr txBox="1"/>
      </xdr:nvSpPr>
      <xdr:spPr>
        <a:xfrm>
          <a:off x="3013599" y="129727636"/>
          <a:ext cx="2628956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547</xdr:row>
      <xdr:rowOff>21984</xdr:rowOff>
    </xdr:from>
    <xdr:to>
      <xdr:col>11</xdr:col>
      <xdr:colOff>219809</xdr:colOff>
      <xdr:row>549</xdr:row>
      <xdr:rowOff>214446</xdr:rowOff>
    </xdr:to>
    <xdr:sp macro="" textlink="">
      <xdr:nvSpPr>
        <xdr:cNvPr id="136" name="กล่องข้อความ 135">
          <a:extLst>
            <a:ext uri="{FF2B5EF4-FFF2-40B4-BE49-F238E27FC236}">
              <a16:creationId xmlns:a16="http://schemas.microsoft.com/office/drawing/2014/main" xmlns="" id="{0ACC4466-F299-43A5-BB24-86A198419F7F}"/>
            </a:ext>
          </a:extLst>
        </xdr:cNvPr>
        <xdr:cNvSpPr txBox="1"/>
      </xdr:nvSpPr>
      <xdr:spPr>
        <a:xfrm>
          <a:off x="5908690" y="129727636"/>
          <a:ext cx="3107249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547</xdr:row>
      <xdr:rowOff>21984</xdr:rowOff>
    </xdr:from>
    <xdr:to>
      <xdr:col>1</xdr:col>
      <xdr:colOff>2239673</xdr:colOff>
      <xdr:row>549</xdr:row>
      <xdr:rowOff>214446</xdr:rowOff>
    </xdr:to>
    <xdr:sp macro="" textlink="">
      <xdr:nvSpPr>
        <xdr:cNvPr id="137" name="กล่องข้อความ 136">
          <a:extLst>
            <a:ext uri="{FF2B5EF4-FFF2-40B4-BE49-F238E27FC236}">
              <a16:creationId xmlns:a16="http://schemas.microsoft.com/office/drawing/2014/main" xmlns="" id="{6DA26D04-7DAB-4A35-B4FC-D5AC3EC2E980}"/>
            </a:ext>
          </a:extLst>
        </xdr:cNvPr>
        <xdr:cNvSpPr txBox="1"/>
      </xdr:nvSpPr>
      <xdr:spPr>
        <a:xfrm>
          <a:off x="80596" y="129727636"/>
          <a:ext cx="2622903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(นายธนวิน  สายนาค)</a:t>
          </a:r>
        </a:p>
      </xdr:txBody>
    </xdr:sp>
    <xdr:clientData/>
  </xdr:twoCellAnchor>
  <xdr:twoCellAnchor>
    <xdr:from>
      <xdr:col>1</xdr:col>
      <xdr:colOff>2549773</xdr:colOff>
      <xdr:row>547</xdr:row>
      <xdr:rowOff>21984</xdr:rowOff>
    </xdr:from>
    <xdr:to>
      <xdr:col>6</xdr:col>
      <xdr:colOff>26946</xdr:colOff>
      <xdr:row>549</xdr:row>
      <xdr:rowOff>214446</xdr:rowOff>
    </xdr:to>
    <xdr:sp macro="" textlink="">
      <xdr:nvSpPr>
        <xdr:cNvPr id="138" name="กล่องข้อความ 137">
          <a:extLst>
            <a:ext uri="{FF2B5EF4-FFF2-40B4-BE49-F238E27FC236}">
              <a16:creationId xmlns:a16="http://schemas.microsoft.com/office/drawing/2014/main" xmlns="" id="{F54BD429-93F8-4B3E-B799-19922CECD182}"/>
            </a:ext>
          </a:extLst>
        </xdr:cNvPr>
        <xdr:cNvSpPr txBox="1"/>
      </xdr:nvSpPr>
      <xdr:spPr>
        <a:xfrm>
          <a:off x="3013599" y="129727636"/>
          <a:ext cx="2628956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(นางสาวศรีวิไล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มีวงษ์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547</xdr:row>
      <xdr:rowOff>21984</xdr:rowOff>
    </xdr:from>
    <xdr:to>
      <xdr:col>11</xdr:col>
      <xdr:colOff>219809</xdr:colOff>
      <xdr:row>549</xdr:row>
      <xdr:rowOff>214446</xdr:rowOff>
    </xdr:to>
    <xdr:sp macro="" textlink="">
      <xdr:nvSpPr>
        <xdr:cNvPr id="139" name="กล่องข้อความ 138">
          <a:extLst>
            <a:ext uri="{FF2B5EF4-FFF2-40B4-BE49-F238E27FC236}">
              <a16:creationId xmlns:a16="http://schemas.microsoft.com/office/drawing/2014/main" xmlns="" id="{44F3C770-81F0-44E2-A59A-01B9B41EBDB0}"/>
            </a:ext>
          </a:extLst>
        </xdr:cNvPr>
        <xdr:cNvSpPr txBox="1"/>
      </xdr:nvSpPr>
      <xdr:spPr>
        <a:xfrm>
          <a:off x="5908690" y="129727636"/>
          <a:ext cx="3107249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0</xdr:col>
      <xdr:colOff>80596</xdr:colOff>
      <xdr:row>572</xdr:row>
      <xdr:rowOff>21984</xdr:rowOff>
    </xdr:from>
    <xdr:to>
      <xdr:col>1</xdr:col>
      <xdr:colOff>2239673</xdr:colOff>
      <xdr:row>574</xdr:row>
      <xdr:rowOff>214446</xdr:rowOff>
    </xdr:to>
    <xdr:sp macro="" textlink="">
      <xdr:nvSpPr>
        <xdr:cNvPr id="140" name="กล่องข้อความ 139">
          <a:extLst>
            <a:ext uri="{FF2B5EF4-FFF2-40B4-BE49-F238E27FC236}">
              <a16:creationId xmlns:a16="http://schemas.microsoft.com/office/drawing/2014/main" xmlns="" id="{D5E5CA51-F1B4-4537-B92D-C29CBDF85F5B}"/>
            </a:ext>
          </a:extLst>
        </xdr:cNvPr>
        <xdr:cNvSpPr txBox="1"/>
      </xdr:nvSpPr>
      <xdr:spPr>
        <a:xfrm>
          <a:off x="80596" y="135939593"/>
          <a:ext cx="2622903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572</xdr:row>
      <xdr:rowOff>21984</xdr:rowOff>
    </xdr:from>
    <xdr:to>
      <xdr:col>6</xdr:col>
      <xdr:colOff>26946</xdr:colOff>
      <xdr:row>574</xdr:row>
      <xdr:rowOff>214446</xdr:rowOff>
    </xdr:to>
    <xdr:sp macro="" textlink="">
      <xdr:nvSpPr>
        <xdr:cNvPr id="141" name="กล่องข้อความ 140">
          <a:extLst>
            <a:ext uri="{FF2B5EF4-FFF2-40B4-BE49-F238E27FC236}">
              <a16:creationId xmlns:a16="http://schemas.microsoft.com/office/drawing/2014/main" xmlns="" id="{8893AB65-2966-4142-BD4B-CC9744336D45}"/>
            </a:ext>
          </a:extLst>
        </xdr:cNvPr>
        <xdr:cNvSpPr txBox="1"/>
      </xdr:nvSpPr>
      <xdr:spPr>
        <a:xfrm>
          <a:off x="3013599" y="135939593"/>
          <a:ext cx="2628956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572</xdr:row>
      <xdr:rowOff>21984</xdr:rowOff>
    </xdr:from>
    <xdr:to>
      <xdr:col>11</xdr:col>
      <xdr:colOff>219809</xdr:colOff>
      <xdr:row>574</xdr:row>
      <xdr:rowOff>214446</xdr:rowOff>
    </xdr:to>
    <xdr:sp macro="" textlink="">
      <xdr:nvSpPr>
        <xdr:cNvPr id="142" name="กล่องข้อความ 141">
          <a:extLst>
            <a:ext uri="{FF2B5EF4-FFF2-40B4-BE49-F238E27FC236}">
              <a16:creationId xmlns:a16="http://schemas.microsoft.com/office/drawing/2014/main" xmlns="" id="{79DF47C3-D874-4407-A934-6CA8CAEB7975}"/>
            </a:ext>
          </a:extLst>
        </xdr:cNvPr>
        <xdr:cNvSpPr txBox="1"/>
      </xdr:nvSpPr>
      <xdr:spPr>
        <a:xfrm>
          <a:off x="5908690" y="135939593"/>
          <a:ext cx="3107249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572</xdr:row>
      <xdr:rowOff>21984</xdr:rowOff>
    </xdr:from>
    <xdr:to>
      <xdr:col>1</xdr:col>
      <xdr:colOff>2239673</xdr:colOff>
      <xdr:row>574</xdr:row>
      <xdr:rowOff>214446</xdr:rowOff>
    </xdr:to>
    <xdr:sp macro="" textlink="">
      <xdr:nvSpPr>
        <xdr:cNvPr id="143" name="กล่องข้อความ 142">
          <a:extLst>
            <a:ext uri="{FF2B5EF4-FFF2-40B4-BE49-F238E27FC236}">
              <a16:creationId xmlns:a16="http://schemas.microsoft.com/office/drawing/2014/main" xmlns="" id="{D28A4D81-4FB0-426A-8F8F-17BB82009D9A}"/>
            </a:ext>
          </a:extLst>
        </xdr:cNvPr>
        <xdr:cNvSpPr txBox="1"/>
      </xdr:nvSpPr>
      <xdr:spPr>
        <a:xfrm>
          <a:off x="80596" y="135939593"/>
          <a:ext cx="2622903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(นายธนวิน  สายนาค)</a:t>
          </a:r>
        </a:p>
      </xdr:txBody>
    </xdr:sp>
    <xdr:clientData/>
  </xdr:twoCellAnchor>
  <xdr:twoCellAnchor>
    <xdr:from>
      <xdr:col>1</xdr:col>
      <xdr:colOff>2549773</xdr:colOff>
      <xdr:row>572</xdr:row>
      <xdr:rowOff>21984</xdr:rowOff>
    </xdr:from>
    <xdr:to>
      <xdr:col>6</xdr:col>
      <xdr:colOff>26946</xdr:colOff>
      <xdr:row>574</xdr:row>
      <xdr:rowOff>214446</xdr:rowOff>
    </xdr:to>
    <xdr:sp macro="" textlink="">
      <xdr:nvSpPr>
        <xdr:cNvPr id="144" name="กล่องข้อความ 143">
          <a:extLst>
            <a:ext uri="{FF2B5EF4-FFF2-40B4-BE49-F238E27FC236}">
              <a16:creationId xmlns:a16="http://schemas.microsoft.com/office/drawing/2014/main" xmlns="" id="{150B47CC-A095-4E0F-8584-91FE9CDD906E}"/>
            </a:ext>
          </a:extLst>
        </xdr:cNvPr>
        <xdr:cNvSpPr txBox="1"/>
      </xdr:nvSpPr>
      <xdr:spPr>
        <a:xfrm>
          <a:off x="3013599" y="135939593"/>
          <a:ext cx="2628956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(นางสาวศรีวิไล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มีวงษ์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572</xdr:row>
      <xdr:rowOff>21984</xdr:rowOff>
    </xdr:from>
    <xdr:to>
      <xdr:col>11</xdr:col>
      <xdr:colOff>219809</xdr:colOff>
      <xdr:row>574</xdr:row>
      <xdr:rowOff>214446</xdr:rowOff>
    </xdr:to>
    <xdr:sp macro="" textlink="">
      <xdr:nvSpPr>
        <xdr:cNvPr id="145" name="กล่องข้อความ 144">
          <a:extLst>
            <a:ext uri="{FF2B5EF4-FFF2-40B4-BE49-F238E27FC236}">
              <a16:creationId xmlns:a16="http://schemas.microsoft.com/office/drawing/2014/main" xmlns="" id="{99A614C5-3D76-4360-AA97-858309A0F77F}"/>
            </a:ext>
          </a:extLst>
        </xdr:cNvPr>
        <xdr:cNvSpPr txBox="1"/>
      </xdr:nvSpPr>
      <xdr:spPr>
        <a:xfrm>
          <a:off x="5908690" y="135939593"/>
          <a:ext cx="3107249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0</xdr:col>
      <xdr:colOff>80596</xdr:colOff>
      <xdr:row>597</xdr:row>
      <xdr:rowOff>21984</xdr:rowOff>
    </xdr:from>
    <xdr:to>
      <xdr:col>1</xdr:col>
      <xdr:colOff>2239673</xdr:colOff>
      <xdr:row>599</xdr:row>
      <xdr:rowOff>214446</xdr:rowOff>
    </xdr:to>
    <xdr:sp macro="" textlink="">
      <xdr:nvSpPr>
        <xdr:cNvPr id="146" name="กล่องข้อความ 145">
          <a:extLst>
            <a:ext uri="{FF2B5EF4-FFF2-40B4-BE49-F238E27FC236}">
              <a16:creationId xmlns:a16="http://schemas.microsoft.com/office/drawing/2014/main" xmlns="" id="{ED0157A5-3282-40D5-8689-9C0E8DB7CE02}"/>
            </a:ext>
          </a:extLst>
        </xdr:cNvPr>
        <xdr:cNvSpPr txBox="1"/>
      </xdr:nvSpPr>
      <xdr:spPr>
        <a:xfrm>
          <a:off x="80596" y="142151549"/>
          <a:ext cx="2622903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597</xdr:row>
      <xdr:rowOff>21984</xdr:rowOff>
    </xdr:from>
    <xdr:to>
      <xdr:col>6</xdr:col>
      <xdr:colOff>26946</xdr:colOff>
      <xdr:row>599</xdr:row>
      <xdr:rowOff>214446</xdr:rowOff>
    </xdr:to>
    <xdr:sp macro="" textlink="">
      <xdr:nvSpPr>
        <xdr:cNvPr id="147" name="กล่องข้อความ 146">
          <a:extLst>
            <a:ext uri="{FF2B5EF4-FFF2-40B4-BE49-F238E27FC236}">
              <a16:creationId xmlns:a16="http://schemas.microsoft.com/office/drawing/2014/main" xmlns="" id="{6917558A-63A9-4800-AC53-3C7C03D83D89}"/>
            </a:ext>
          </a:extLst>
        </xdr:cNvPr>
        <xdr:cNvSpPr txBox="1"/>
      </xdr:nvSpPr>
      <xdr:spPr>
        <a:xfrm>
          <a:off x="3013599" y="142151549"/>
          <a:ext cx="2628956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597</xdr:row>
      <xdr:rowOff>21984</xdr:rowOff>
    </xdr:from>
    <xdr:to>
      <xdr:col>11</xdr:col>
      <xdr:colOff>219809</xdr:colOff>
      <xdr:row>599</xdr:row>
      <xdr:rowOff>214446</xdr:rowOff>
    </xdr:to>
    <xdr:sp macro="" textlink="">
      <xdr:nvSpPr>
        <xdr:cNvPr id="148" name="กล่องข้อความ 147">
          <a:extLst>
            <a:ext uri="{FF2B5EF4-FFF2-40B4-BE49-F238E27FC236}">
              <a16:creationId xmlns:a16="http://schemas.microsoft.com/office/drawing/2014/main" xmlns="" id="{1E00FAB1-5BBA-4086-B94E-90B08EEBBDBE}"/>
            </a:ext>
          </a:extLst>
        </xdr:cNvPr>
        <xdr:cNvSpPr txBox="1"/>
      </xdr:nvSpPr>
      <xdr:spPr>
        <a:xfrm>
          <a:off x="5908690" y="142151549"/>
          <a:ext cx="3107249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597</xdr:row>
      <xdr:rowOff>21984</xdr:rowOff>
    </xdr:from>
    <xdr:to>
      <xdr:col>1</xdr:col>
      <xdr:colOff>2239673</xdr:colOff>
      <xdr:row>599</xdr:row>
      <xdr:rowOff>214446</xdr:rowOff>
    </xdr:to>
    <xdr:sp macro="" textlink="">
      <xdr:nvSpPr>
        <xdr:cNvPr id="149" name="กล่องข้อความ 148">
          <a:extLst>
            <a:ext uri="{FF2B5EF4-FFF2-40B4-BE49-F238E27FC236}">
              <a16:creationId xmlns:a16="http://schemas.microsoft.com/office/drawing/2014/main" xmlns="" id="{D2BDEEE9-3CAA-4A7E-96B5-38B305497EFB}"/>
            </a:ext>
          </a:extLst>
        </xdr:cNvPr>
        <xdr:cNvSpPr txBox="1"/>
      </xdr:nvSpPr>
      <xdr:spPr>
        <a:xfrm>
          <a:off x="80596" y="142151549"/>
          <a:ext cx="2622903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(นายธนวิน  สายนาค)</a:t>
          </a:r>
        </a:p>
      </xdr:txBody>
    </xdr:sp>
    <xdr:clientData/>
  </xdr:twoCellAnchor>
  <xdr:twoCellAnchor>
    <xdr:from>
      <xdr:col>1</xdr:col>
      <xdr:colOff>2549773</xdr:colOff>
      <xdr:row>597</xdr:row>
      <xdr:rowOff>21984</xdr:rowOff>
    </xdr:from>
    <xdr:to>
      <xdr:col>6</xdr:col>
      <xdr:colOff>26946</xdr:colOff>
      <xdr:row>599</xdr:row>
      <xdr:rowOff>214446</xdr:rowOff>
    </xdr:to>
    <xdr:sp macro="" textlink="">
      <xdr:nvSpPr>
        <xdr:cNvPr id="150" name="กล่องข้อความ 149">
          <a:extLst>
            <a:ext uri="{FF2B5EF4-FFF2-40B4-BE49-F238E27FC236}">
              <a16:creationId xmlns:a16="http://schemas.microsoft.com/office/drawing/2014/main" xmlns="" id="{A9423170-1E67-4216-B76D-B39E911433F5}"/>
            </a:ext>
          </a:extLst>
        </xdr:cNvPr>
        <xdr:cNvSpPr txBox="1"/>
      </xdr:nvSpPr>
      <xdr:spPr>
        <a:xfrm>
          <a:off x="3013599" y="142151549"/>
          <a:ext cx="2628956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(นางสาวศรีวิไล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มีวงษ์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597</xdr:row>
      <xdr:rowOff>21984</xdr:rowOff>
    </xdr:from>
    <xdr:to>
      <xdr:col>11</xdr:col>
      <xdr:colOff>219809</xdr:colOff>
      <xdr:row>599</xdr:row>
      <xdr:rowOff>214446</xdr:rowOff>
    </xdr:to>
    <xdr:sp macro="" textlink="">
      <xdr:nvSpPr>
        <xdr:cNvPr id="151" name="กล่องข้อความ 150">
          <a:extLst>
            <a:ext uri="{FF2B5EF4-FFF2-40B4-BE49-F238E27FC236}">
              <a16:creationId xmlns:a16="http://schemas.microsoft.com/office/drawing/2014/main" xmlns="" id="{C4F9FA84-CC8F-4DA1-9583-B21E44920DD2}"/>
            </a:ext>
          </a:extLst>
        </xdr:cNvPr>
        <xdr:cNvSpPr txBox="1"/>
      </xdr:nvSpPr>
      <xdr:spPr>
        <a:xfrm>
          <a:off x="5908690" y="142151549"/>
          <a:ext cx="3107249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0</xdr:col>
      <xdr:colOff>80596</xdr:colOff>
      <xdr:row>622</xdr:row>
      <xdr:rowOff>21984</xdr:rowOff>
    </xdr:from>
    <xdr:to>
      <xdr:col>1</xdr:col>
      <xdr:colOff>2239673</xdr:colOff>
      <xdr:row>624</xdr:row>
      <xdr:rowOff>214446</xdr:rowOff>
    </xdr:to>
    <xdr:sp macro="" textlink="">
      <xdr:nvSpPr>
        <xdr:cNvPr id="152" name="กล่องข้อความ 151">
          <a:extLst>
            <a:ext uri="{FF2B5EF4-FFF2-40B4-BE49-F238E27FC236}">
              <a16:creationId xmlns:a16="http://schemas.microsoft.com/office/drawing/2014/main" xmlns="" id="{3645B2B3-87D3-48A3-83C2-A76B76C19199}"/>
            </a:ext>
          </a:extLst>
        </xdr:cNvPr>
        <xdr:cNvSpPr txBox="1"/>
      </xdr:nvSpPr>
      <xdr:spPr>
        <a:xfrm>
          <a:off x="80596" y="148363506"/>
          <a:ext cx="2622903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622</xdr:row>
      <xdr:rowOff>21984</xdr:rowOff>
    </xdr:from>
    <xdr:to>
      <xdr:col>6</xdr:col>
      <xdr:colOff>26946</xdr:colOff>
      <xdr:row>624</xdr:row>
      <xdr:rowOff>214446</xdr:rowOff>
    </xdr:to>
    <xdr:sp macro="" textlink="">
      <xdr:nvSpPr>
        <xdr:cNvPr id="153" name="กล่องข้อความ 152">
          <a:extLst>
            <a:ext uri="{FF2B5EF4-FFF2-40B4-BE49-F238E27FC236}">
              <a16:creationId xmlns:a16="http://schemas.microsoft.com/office/drawing/2014/main" xmlns="" id="{B86D733E-40E4-4E88-B1AB-CE2F5BCDB7D2}"/>
            </a:ext>
          </a:extLst>
        </xdr:cNvPr>
        <xdr:cNvSpPr txBox="1"/>
      </xdr:nvSpPr>
      <xdr:spPr>
        <a:xfrm>
          <a:off x="3013599" y="148363506"/>
          <a:ext cx="2628956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622</xdr:row>
      <xdr:rowOff>21984</xdr:rowOff>
    </xdr:from>
    <xdr:to>
      <xdr:col>11</xdr:col>
      <xdr:colOff>219809</xdr:colOff>
      <xdr:row>624</xdr:row>
      <xdr:rowOff>214446</xdr:rowOff>
    </xdr:to>
    <xdr:sp macro="" textlink="">
      <xdr:nvSpPr>
        <xdr:cNvPr id="154" name="กล่องข้อความ 153">
          <a:extLst>
            <a:ext uri="{FF2B5EF4-FFF2-40B4-BE49-F238E27FC236}">
              <a16:creationId xmlns:a16="http://schemas.microsoft.com/office/drawing/2014/main" xmlns="" id="{2C36ED45-6767-425C-83EE-7602B78AEF7C}"/>
            </a:ext>
          </a:extLst>
        </xdr:cNvPr>
        <xdr:cNvSpPr txBox="1"/>
      </xdr:nvSpPr>
      <xdr:spPr>
        <a:xfrm>
          <a:off x="5908690" y="148363506"/>
          <a:ext cx="3107249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622</xdr:row>
      <xdr:rowOff>21984</xdr:rowOff>
    </xdr:from>
    <xdr:to>
      <xdr:col>1</xdr:col>
      <xdr:colOff>2239673</xdr:colOff>
      <xdr:row>624</xdr:row>
      <xdr:rowOff>214446</xdr:rowOff>
    </xdr:to>
    <xdr:sp macro="" textlink="">
      <xdr:nvSpPr>
        <xdr:cNvPr id="155" name="กล่องข้อความ 154">
          <a:extLst>
            <a:ext uri="{FF2B5EF4-FFF2-40B4-BE49-F238E27FC236}">
              <a16:creationId xmlns:a16="http://schemas.microsoft.com/office/drawing/2014/main" xmlns="" id="{052F82D8-B639-496B-A09E-4D1C43CAD43F}"/>
            </a:ext>
          </a:extLst>
        </xdr:cNvPr>
        <xdr:cNvSpPr txBox="1"/>
      </xdr:nvSpPr>
      <xdr:spPr>
        <a:xfrm>
          <a:off x="80596" y="148363506"/>
          <a:ext cx="2622903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(นายธนวิน  สายนาค)</a:t>
          </a:r>
        </a:p>
      </xdr:txBody>
    </xdr:sp>
    <xdr:clientData/>
  </xdr:twoCellAnchor>
  <xdr:twoCellAnchor>
    <xdr:from>
      <xdr:col>1</xdr:col>
      <xdr:colOff>2549773</xdr:colOff>
      <xdr:row>622</xdr:row>
      <xdr:rowOff>21984</xdr:rowOff>
    </xdr:from>
    <xdr:to>
      <xdr:col>6</xdr:col>
      <xdr:colOff>26946</xdr:colOff>
      <xdr:row>624</xdr:row>
      <xdr:rowOff>214446</xdr:rowOff>
    </xdr:to>
    <xdr:sp macro="" textlink="">
      <xdr:nvSpPr>
        <xdr:cNvPr id="156" name="กล่องข้อความ 155">
          <a:extLst>
            <a:ext uri="{FF2B5EF4-FFF2-40B4-BE49-F238E27FC236}">
              <a16:creationId xmlns:a16="http://schemas.microsoft.com/office/drawing/2014/main" xmlns="" id="{2AEDDEF7-C36F-4A16-AF75-CD0FDDB1F90C}"/>
            </a:ext>
          </a:extLst>
        </xdr:cNvPr>
        <xdr:cNvSpPr txBox="1"/>
      </xdr:nvSpPr>
      <xdr:spPr>
        <a:xfrm>
          <a:off x="3013599" y="148363506"/>
          <a:ext cx="2628956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(นางสาวศรีวิไล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มีวงษ์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622</xdr:row>
      <xdr:rowOff>21984</xdr:rowOff>
    </xdr:from>
    <xdr:to>
      <xdr:col>11</xdr:col>
      <xdr:colOff>219809</xdr:colOff>
      <xdr:row>624</xdr:row>
      <xdr:rowOff>214446</xdr:rowOff>
    </xdr:to>
    <xdr:sp macro="" textlink="">
      <xdr:nvSpPr>
        <xdr:cNvPr id="157" name="กล่องข้อความ 156">
          <a:extLst>
            <a:ext uri="{FF2B5EF4-FFF2-40B4-BE49-F238E27FC236}">
              <a16:creationId xmlns:a16="http://schemas.microsoft.com/office/drawing/2014/main" xmlns="" id="{1E30C1E3-20D4-47A4-A3BD-33F94222D56D}"/>
            </a:ext>
          </a:extLst>
        </xdr:cNvPr>
        <xdr:cNvSpPr txBox="1"/>
      </xdr:nvSpPr>
      <xdr:spPr>
        <a:xfrm>
          <a:off x="5908690" y="148363506"/>
          <a:ext cx="3107249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0</xdr:col>
      <xdr:colOff>80596</xdr:colOff>
      <xdr:row>647</xdr:row>
      <xdr:rowOff>21984</xdr:rowOff>
    </xdr:from>
    <xdr:to>
      <xdr:col>1</xdr:col>
      <xdr:colOff>2239673</xdr:colOff>
      <xdr:row>649</xdr:row>
      <xdr:rowOff>214446</xdr:rowOff>
    </xdr:to>
    <xdr:sp macro="" textlink="">
      <xdr:nvSpPr>
        <xdr:cNvPr id="158" name="กล่องข้อความ 157">
          <a:extLst>
            <a:ext uri="{FF2B5EF4-FFF2-40B4-BE49-F238E27FC236}">
              <a16:creationId xmlns:a16="http://schemas.microsoft.com/office/drawing/2014/main" xmlns="" id="{26AA6CF6-1300-4A49-871A-4E8A6F098211}"/>
            </a:ext>
          </a:extLst>
        </xdr:cNvPr>
        <xdr:cNvSpPr txBox="1"/>
      </xdr:nvSpPr>
      <xdr:spPr>
        <a:xfrm>
          <a:off x="80596" y="154575462"/>
          <a:ext cx="2622903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647</xdr:row>
      <xdr:rowOff>21984</xdr:rowOff>
    </xdr:from>
    <xdr:to>
      <xdr:col>6</xdr:col>
      <xdr:colOff>26946</xdr:colOff>
      <xdr:row>649</xdr:row>
      <xdr:rowOff>214446</xdr:rowOff>
    </xdr:to>
    <xdr:sp macro="" textlink="">
      <xdr:nvSpPr>
        <xdr:cNvPr id="159" name="กล่องข้อความ 158">
          <a:extLst>
            <a:ext uri="{FF2B5EF4-FFF2-40B4-BE49-F238E27FC236}">
              <a16:creationId xmlns:a16="http://schemas.microsoft.com/office/drawing/2014/main" xmlns="" id="{79A022CB-7CB4-468E-BB0B-9DC4DDB87998}"/>
            </a:ext>
          </a:extLst>
        </xdr:cNvPr>
        <xdr:cNvSpPr txBox="1"/>
      </xdr:nvSpPr>
      <xdr:spPr>
        <a:xfrm>
          <a:off x="3013599" y="154575462"/>
          <a:ext cx="2628956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647</xdr:row>
      <xdr:rowOff>21984</xdr:rowOff>
    </xdr:from>
    <xdr:to>
      <xdr:col>11</xdr:col>
      <xdr:colOff>219809</xdr:colOff>
      <xdr:row>649</xdr:row>
      <xdr:rowOff>214446</xdr:rowOff>
    </xdr:to>
    <xdr:sp macro="" textlink="">
      <xdr:nvSpPr>
        <xdr:cNvPr id="160" name="กล่องข้อความ 159">
          <a:extLst>
            <a:ext uri="{FF2B5EF4-FFF2-40B4-BE49-F238E27FC236}">
              <a16:creationId xmlns:a16="http://schemas.microsoft.com/office/drawing/2014/main" xmlns="" id="{5BBEAAC7-CF34-4ACE-AFF0-1C27B1824B49}"/>
            </a:ext>
          </a:extLst>
        </xdr:cNvPr>
        <xdr:cNvSpPr txBox="1"/>
      </xdr:nvSpPr>
      <xdr:spPr>
        <a:xfrm>
          <a:off x="5908690" y="154575462"/>
          <a:ext cx="3107249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647</xdr:row>
      <xdr:rowOff>21984</xdr:rowOff>
    </xdr:from>
    <xdr:to>
      <xdr:col>1</xdr:col>
      <xdr:colOff>2239673</xdr:colOff>
      <xdr:row>649</xdr:row>
      <xdr:rowOff>214446</xdr:rowOff>
    </xdr:to>
    <xdr:sp macro="" textlink="">
      <xdr:nvSpPr>
        <xdr:cNvPr id="161" name="กล่องข้อความ 160">
          <a:extLst>
            <a:ext uri="{FF2B5EF4-FFF2-40B4-BE49-F238E27FC236}">
              <a16:creationId xmlns:a16="http://schemas.microsoft.com/office/drawing/2014/main" xmlns="" id="{1C9BD6A7-5BDD-42BB-8993-EE42D9DBC14D}"/>
            </a:ext>
          </a:extLst>
        </xdr:cNvPr>
        <xdr:cNvSpPr txBox="1"/>
      </xdr:nvSpPr>
      <xdr:spPr>
        <a:xfrm>
          <a:off x="80596" y="154575462"/>
          <a:ext cx="2622903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(นายธนวิน  สายนาค)</a:t>
          </a:r>
        </a:p>
      </xdr:txBody>
    </xdr:sp>
    <xdr:clientData/>
  </xdr:twoCellAnchor>
  <xdr:twoCellAnchor>
    <xdr:from>
      <xdr:col>1</xdr:col>
      <xdr:colOff>2549773</xdr:colOff>
      <xdr:row>647</xdr:row>
      <xdr:rowOff>21984</xdr:rowOff>
    </xdr:from>
    <xdr:to>
      <xdr:col>6</xdr:col>
      <xdr:colOff>26946</xdr:colOff>
      <xdr:row>649</xdr:row>
      <xdr:rowOff>214446</xdr:rowOff>
    </xdr:to>
    <xdr:sp macro="" textlink="">
      <xdr:nvSpPr>
        <xdr:cNvPr id="162" name="กล่องข้อความ 161">
          <a:extLst>
            <a:ext uri="{FF2B5EF4-FFF2-40B4-BE49-F238E27FC236}">
              <a16:creationId xmlns:a16="http://schemas.microsoft.com/office/drawing/2014/main" xmlns="" id="{B2D9312D-E640-45A2-A081-1AC51F038972}"/>
            </a:ext>
          </a:extLst>
        </xdr:cNvPr>
        <xdr:cNvSpPr txBox="1"/>
      </xdr:nvSpPr>
      <xdr:spPr>
        <a:xfrm>
          <a:off x="3013599" y="154575462"/>
          <a:ext cx="2628956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(นางสาวศรีวิไล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มีวงษ์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647</xdr:row>
      <xdr:rowOff>21984</xdr:rowOff>
    </xdr:from>
    <xdr:to>
      <xdr:col>11</xdr:col>
      <xdr:colOff>219809</xdr:colOff>
      <xdr:row>649</xdr:row>
      <xdr:rowOff>214446</xdr:rowOff>
    </xdr:to>
    <xdr:sp macro="" textlink="">
      <xdr:nvSpPr>
        <xdr:cNvPr id="163" name="กล่องข้อความ 162">
          <a:extLst>
            <a:ext uri="{FF2B5EF4-FFF2-40B4-BE49-F238E27FC236}">
              <a16:creationId xmlns:a16="http://schemas.microsoft.com/office/drawing/2014/main" xmlns="" id="{2822FB7C-F28C-4ADC-975D-9A39852399F2}"/>
            </a:ext>
          </a:extLst>
        </xdr:cNvPr>
        <xdr:cNvSpPr txBox="1"/>
      </xdr:nvSpPr>
      <xdr:spPr>
        <a:xfrm>
          <a:off x="5908690" y="154575462"/>
          <a:ext cx="3107249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0</xdr:col>
      <xdr:colOff>80596</xdr:colOff>
      <xdr:row>672</xdr:row>
      <xdr:rowOff>21984</xdr:rowOff>
    </xdr:from>
    <xdr:to>
      <xdr:col>1</xdr:col>
      <xdr:colOff>2239673</xdr:colOff>
      <xdr:row>674</xdr:row>
      <xdr:rowOff>214446</xdr:rowOff>
    </xdr:to>
    <xdr:sp macro="" textlink="">
      <xdr:nvSpPr>
        <xdr:cNvPr id="164" name="กล่องข้อความ 163">
          <a:extLst>
            <a:ext uri="{FF2B5EF4-FFF2-40B4-BE49-F238E27FC236}">
              <a16:creationId xmlns:a16="http://schemas.microsoft.com/office/drawing/2014/main" xmlns="" id="{AB5E340F-12A6-4A39-86FB-ED340030943E}"/>
            </a:ext>
          </a:extLst>
        </xdr:cNvPr>
        <xdr:cNvSpPr txBox="1"/>
      </xdr:nvSpPr>
      <xdr:spPr>
        <a:xfrm>
          <a:off x="80596" y="160787419"/>
          <a:ext cx="2622903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672</xdr:row>
      <xdr:rowOff>21984</xdr:rowOff>
    </xdr:from>
    <xdr:to>
      <xdr:col>6</xdr:col>
      <xdr:colOff>26946</xdr:colOff>
      <xdr:row>674</xdr:row>
      <xdr:rowOff>214446</xdr:rowOff>
    </xdr:to>
    <xdr:sp macro="" textlink="">
      <xdr:nvSpPr>
        <xdr:cNvPr id="165" name="กล่องข้อความ 164">
          <a:extLst>
            <a:ext uri="{FF2B5EF4-FFF2-40B4-BE49-F238E27FC236}">
              <a16:creationId xmlns:a16="http://schemas.microsoft.com/office/drawing/2014/main" xmlns="" id="{6FCFFD71-05AD-465B-AED9-7E3B69CC1ACE}"/>
            </a:ext>
          </a:extLst>
        </xdr:cNvPr>
        <xdr:cNvSpPr txBox="1"/>
      </xdr:nvSpPr>
      <xdr:spPr>
        <a:xfrm>
          <a:off x="3013599" y="160787419"/>
          <a:ext cx="2628956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672</xdr:row>
      <xdr:rowOff>21984</xdr:rowOff>
    </xdr:from>
    <xdr:to>
      <xdr:col>11</xdr:col>
      <xdr:colOff>219809</xdr:colOff>
      <xdr:row>674</xdr:row>
      <xdr:rowOff>214446</xdr:rowOff>
    </xdr:to>
    <xdr:sp macro="" textlink="">
      <xdr:nvSpPr>
        <xdr:cNvPr id="166" name="กล่องข้อความ 165">
          <a:extLst>
            <a:ext uri="{FF2B5EF4-FFF2-40B4-BE49-F238E27FC236}">
              <a16:creationId xmlns:a16="http://schemas.microsoft.com/office/drawing/2014/main" xmlns="" id="{06B74B7E-A54E-4A85-A6EE-0285650F528B}"/>
            </a:ext>
          </a:extLst>
        </xdr:cNvPr>
        <xdr:cNvSpPr txBox="1"/>
      </xdr:nvSpPr>
      <xdr:spPr>
        <a:xfrm>
          <a:off x="5908690" y="160787419"/>
          <a:ext cx="3107249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672</xdr:row>
      <xdr:rowOff>21984</xdr:rowOff>
    </xdr:from>
    <xdr:to>
      <xdr:col>1</xdr:col>
      <xdr:colOff>2239673</xdr:colOff>
      <xdr:row>674</xdr:row>
      <xdr:rowOff>214446</xdr:rowOff>
    </xdr:to>
    <xdr:sp macro="" textlink="">
      <xdr:nvSpPr>
        <xdr:cNvPr id="167" name="กล่องข้อความ 166">
          <a:extLst>
            <a:ext uri="{FF2B5EF4-FFF2-40B4-BE49-F238E27FC236}">
              <a16:creationId xmlns:a16="http://schemas.microsoft.com/office/drawing/2014/main" xmlns="" id="{6A9A23D8-82AC-4BBC-9AAF-D60E9E577D09}"/>
            </a:ext>
          </a:extLst>
        </xdr:cNvPr>
        <xdr:cNvSpPr txBox="1"/>
      </xdr:nvSpPr>
      <xdr:spPr>
        <a:xfrm>
          <a:off x="80596" y="160787419"/>
          <a:ext cx="2622903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(นายธนวิน  สายนาค)</a:t>
          </a:r>
        </a:p>
      </xdr:txBody>
    </xdr:sp>
    <xdr:clientData/>
  </xdr:twoCellAnchor>
  <xdr:twoCellAnchor>
    <xdr:from>
      <xdr:col>1</xdr:col>
      <xdr:colOff>2549773</xdr:colOff>
      <xdr:row>672</xdr:row>
      <xdr:rowOff>21984</xdr:rowOff>
    </xdr:from>
    <xdr:to>
      <xdr:col>6</xdr:col>
      <xdr:colOff>26946</xdr:colOff>
      <xdr:row>674</xdr:row>
      <xdr:rowOff>214446</xdr:rowOff>
    </xdr:to>
    <xdr:sp macro="" textlink="">
      <xdr:nvSpPr>
        <xdr:cNvPr id="168" name="กล่องข้อความ 167">
          <a:extLst>
            <a:ext uri="{FF2B5EF4-FFF2-40B4-BE49-F238E27FC236}">
              <a16:creationId xmlns:a16="http://schemas.microsoft.com/office/drawing/2014/main" xmlns="" id="{A80CD040-58D3-44E5-8A7E-062DF27EDE30}"/>
            </a:ext>
          </a:extLst>
        </xdr:cNvPr>
        <xdr:cNvSpPr txBox="1"/>
      </xdr:nvSpPr>
      <xdr:spPr>
        <a:xfrm>
          <a:off x="3013599" y="160787419"/>
          <a:ext cx="2628956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(นางสาวศรีวิไล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มีวงษ์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672</xdr:row>
      <xdr:rowOff>21984</xdr:rowOff>
    </xdr:from>
    <xdr:to>
      <xdr:col>11</xdr:col>
      <xdr:colOff>219809</xdr:colOff>
      <xdr:row>674</xdr:row>
      <xdr:rowOff>214446</xdr:rowOff>
    </xdr:to>
    <xdr:sp macro="" textlink="">
      <xdr:nvSpPr>
        <xdr:cNvPr id="169" name="กล่องข้อความ 168">
          <a:extLst>
            <a:ext uri="{FF2B5EF4-FFF2-40B4-BE49-F238E27FC236}">
              <a16:creationId xmlns:a16="http://schemas.microsoft.com/office/drawing/2014/main" xmlns="" id="{FB21449B-0355-4494-BB4C-09B899290FA5}"/>
            </a:ext>
          </a:extLst>
        </xdr:cNvPr>
        <xdr:cNvSpPr txBox="1"/>
      </xdr:nvSpPr>
      <xdr:spPr>
        <a:xfrm>
          <a:off x="5908690" y="160787419"/>
          <a:ext cx="3107249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0</xdr:col>
      <xdr:colOff>80596</xdr:colOff>
      <xdr:row>697</xdr:row>
      <xdr:rowOff>21984</xdr:rowOff>
    </xdr:from>
    <xdr:to>
      <xdr:col>1</xdr:col>
      <xdr:colOff>2239673</xdr:colOff>
      <xdr:row>699</xdr:row>
      <xdr:rowOff>214446</xdr:rowOff>
    </xdr:to>
    <xdr:sp macro="" textlink="">
      <xdr:nvSpPr>
        <xdr:cNvPr id="170" name="กล่องข้อความ 169">
          <a:extLst>
            <a:ext uri="{FF2B5EF4-FFF2-40B4-BE49-F238E27FC236}">
              <a16:creationId xmlns:a16="http://schemas.microsoft.com/office/drawing/2014/main" xmlns="" id="{9CE893F0-551E-4689-ABB2-EDBFBE3655BA}"/>
            </a:ext>
          </a:extLst>
        </xdr:cNvPr>
        <xdr:cNvSpPr txBox="1"/>
      </xdr:nvSpPr>
      <xdr:spPr>
        <a:xfrm>
          <a:off x="80596" y="166999375"/>
          <a:ext cx="2622903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697</xdr:row>
      <xdr:rowOff>21984</xdr:rowOff>
    </xdr:from>
    <xdr:to>
      <xdr:col>6</xdr:col>
      <xdr:colOff>26946</xdr:colOff>
      <xdr:row>699</xdr:row>
      <xdr:rowOff>214446</xdr:rowOff>
    </xdr:to>
    <xdr:sp macro="" textlink="">
      <xdr:nvSpPr>
        <xdr:cNvPr id="171" name="กล่องข้อความ 170">
          <a:extLst>
            <a:ext uri="{FF2B5EF4-FFF2-40B4-BE49-F238E27FC236}">
              <a16:creationId xmlns:a16="http://schemas.microsoft.com/office/drawing/2014/main" xmlns="" id="{BCE6045C-CE95-4ABD-BFF4-3EB1B7D932CC}"/>
            </a:ext>
          </a:extLst>
        </xdr:cNvPr>
        <xdr:cNvSpPr txBox="1"/>
      </xdr:nvSpPr>
      <xdr:spPr>
        <a:xfrm>
          <a:off x="3013599" y="166999375"/>
          <a:ext cx="2628956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697</xdr:row>
      <xdr:rowOff>21984</xdr:rowOff>
    </xdr:from>
    <xdr:to>
      <xdr:col>11</xdr:col>
      <xdr:colOff>219809</xdr:colOff>
      <xdr:row>699</xdr:row>
      <xdr:rowOff>214446</xdr:rowOff>
    </xdr:to>
    <xdr:sp macro="" textlink="">
      <xdr:nvSpPr>
        <xdr:cNvPr id="172" name="กล่องข้อความ 171">
          <a:extLst>
            <a:ext uri="{FF2B5EF4-FFF2-40B4-BE49-F238E27FC236}">
              <a16:creationId xmlns:a16="http://schemas.microsoft.com/office/drawing/2014/main" xmlns="" id="{33FA261E-8EE9-4B2C-A59F-CB409FD06787}"/>
            </a:ext>
          </a:extLst>
        </xdr:cNvPr>
        <xdr:cNvSpPr txBox="1"/>
      </xdr:nvSpPr>
      <xdr:spPr>
        <a:xfrm>
          <a:off x="5908690" y="166999375"/>
          <a:ext cx="3107249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697</xdr:row>
      <xdr:rowOff>21984</xdr:rowOff>
    </xdr:from>
    <xdr:to>
      <xdr:col>1</xdr:col>
      <xdr:colOff>2239673</xdr:colOff>
      <xdr:row>699</xdr:row>
      <xdr:rowOff>214446</xdr:rowOff>
    </xdr:to>
    <xdr:sp macro="" textlink="">
      <xdr:nvSpPr>
        <xdr:cNvPr id="173" name="กล่องข้อความ 172">
          <a:extLst>
            <a:ext uri="{FF2B5EF4-FFF2-40B4-BE49-F238E27FC236}">
              <a16:creationId xmlns:a16="http://schemas.microsoft.com/office/drawing/2014/main" xmlns="" id="{8F00F3DD-44E2-4903-A32B-78AED837580D}"/>
            </a:ext>
          </a:extLst>
        </xdr:cNvPr>
        <xdr:cNvSpPr txBox="1"/>
      </xdr:nvSpPr>
      <xdr:spPr>
        <a:xfrm>
          <a:off x="80596" y="166999375"/>
          <a:ext cx="2622903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(นายธนวิน  สายนาค)</a:t>
          </a:r>
        </a:p>
      </xdr:txBody>
    </xdr:sp>
    <xdr:clientData/>
  </xdr:twoCellAnchor>
  <xdr:twoCellAnchor>
    <xdr:from>
      <xdr:col>1</xdr:col>
      <xdr:colOff>2549773</xdr:colOff>
      <xdr:row>697</xdr:row>
      <xdr:rowOff>21984</xdr:rowOff>
    </xdr:from>
    <xdr:to>
      <xdr:col>6</xdr:col>
      <xdr:colOff>26946</xdr:colOff>
      <xdr:row>699</xdr:row>
      <xdr:rowOff>214446</xdr:rowOff>
    </xdr:to>
    <xdr:sp macro="" textlink="">
      <xdr:nvSpPr>
        <xdr:cNvPr id="174" name="กล่องข้อความ 173">
          <a:extLst>
            <a:ext uri="{FF2B5EF4-FFF2-40B4-BE49-F238E27FC236}">
              <a16:creationId xmlns:a16="http://schemas.microsoft.com/office/drawing/2014/main" xmlns="" id="{FAEBCA1C-1F65-48B5-BC5C-5A5558BDB912}"/>
            </a:ext>
          </a:extLst>
        </xdr:cNvPr>
        <xdr:cNvSpPr txBox="1"/>
      </xdr:nvSpPr>
      <xdr:spPr>
        <a:xfrm>
          <a:off x="3013599" y="166999375"/>
          <a:ext cx="2628956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(นางสาวศรีวิไล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มีวงษ์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697</xdr:row>
      <xdr:rowOff>21984</xdr:rowOff>
    </xdr:from>
    <xdr:to>
      <xdr:col>11</xdr:col>
      <xdr:colOff>219809</xdr:colOff>
      <xdr:row>699</xdr:row>
      <xdr:rowOff>214446</xdr:rowOff>
    </xdr:to>
    <xdr:sp macro="" textlink="">
      <xdr:nvSpPr>
        <xdr:cNvPr id="175" name="กล่องข้อความ 174">
          <a:extLst>
            <a:ext uri="{FF2B5EF4-FFF2-40B4-BE49-F238E27FC236}">
              <a16:creationId xmlns:a16="http://schemas.microsoft.com/office/drawing/2014/main" xmlns="" id="{31C00574-3318-496C-A732-FF1B5D9EA7A7}"/>
            </a:ext>
          </a:extLst>
        </xdr:cNvPr>
        <xdr:cNvSpPr txBox="1"/>
      </xdr:nvSpPr>
      <xdr:spPr>
        <a:xfrm>
          <a:off x="5908690" y="166999375"/>
          <a:ext cx="3107249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0</xdr:col>
      <xdr:colOff>80596</xdr:colOff>
      <xdr:row>722</xdr:row>
      <xdr:rowOff>21984</xdr:rowOff>
    </xdr:from>
    <xdr:to>
      <xdr:col>1</xdr:col>
      <xdr:colOff>2239673</xdr:colOff>
      <xdr:row>724</xdr:row>
      <xdr:rowOff>214446</xdr:rowOff>
    </xdr:to>
    <xdr:sp macro="" textlink="">
      <xdr:nvSpPr>
        <xdr:cNvPr id="176" name="กล่องข้อความ 175">
          <a:extLst>
            <a:ext uri="{FF2B5EF4-FFF2-40B4-BE49-F238E27FC236}">
              <a16:creationId xmlns:a16="http://schemas.microsoft.com/office/drawing/2014/main" xmlns="" id="{790C08F3-38E0-4ED1-94BB-C468FDABC60C}"/>
            </a:ext>
          </a:extLst>
        </xdr:cNvPr>
        <xdr:cNvSpPr txBox="1"/>
      </xdr:nvSpPr>
      <xdr:spPr>
        <a:xfrm>
          <a:off x="80596" y="173211332"/>
          <a:ext cx="2622903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722</xdr:row>
      <xdr:rowOff>21984</xdr:rowOff>
    </xdr:from>
    <xdr:to>
      <xdr:col>6</xdr:col>
      <xdr:colOff>26946</xdr:colOff>
      <xdr:row>724</xdr:row>
      <xdr:rowOff>214446</xdr:rowOff>
    </xdr:to>
    <xdr:sp macro="" textlink="">
      <xdr:nvSpPr>
        <xdr:cNvPr id="177" name="กล่องข้อความ 176">
          <a:extLst>
            <a:ext uri="{FF2B5EF4-FFF2-40B4-BE49-F238E27FC236}">
              <a16:creationId xmlns:a16="http://schemas.microsoft.com/office/drawing/2014/main" xmlns="" id="{0844FB32-025E-450E-A214-30A6AC34AFBC}"/>
            </a:ext>
          </a:extLst>
        </xdr:cNvPr>
        <xdr:cNvSpPr txBox="1"/>
      </xdr:nvSpPr>
      <xdr:spPr>
        <a:xfrm>
          <a:off x="3013599" y="173211332"/>
          <a:ext cx="2628956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722</xdr:row>
      <xdr:rowOff>21984</xdr:rowOff>
    </xdr:from>
    <xdr:to>
      <xdr:col>11</xdr:col>
      <xdr:colOff>219809</xdr:colOff>
      <xdr:row>724</xdr:row>
      <xdr:rowOff>214446</xdr:rowOff>
    </xdr:to>
    <xdr:sp macro="" textlink="">
      <xdr:nvSpPr>
        <xdr:cNvPr id="178" name="กล่องข้อความ 177">
          <a:extLst>
            <a:ext uri="{FF2B5EF4-FFF2-40B4-BE49-F238E27FC236}">
              <a16:creationId xmlns:a16="http://schemas.microsoft.com/office/drawing/2014/main" xmlns="" id="{2D92E684-CC30-43E9-8692-5CF32206D7C5}"/>
            </a:ext>
          </a:extLst>
        </xdr:cNvPr>
        <xdr:cNvSpPr txBox="1"/>
      </xdr:nvSpPr>
      <xdr:spPr>
        <a:xfrm>
          <a:off x="5908690" y="173211332"/>
          <a:ext cx="3107249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722</xdr:row>
      <xdr:rowOff>21984</xdr:rowOff>
    </xdr:from>
    <xdr:to>
      <xdr:col>1</xdr:col>
      <xdr:colOff>2239673</xdr:colOff>
      <xdr:row>724</xdr:row>
      <xdr:rowOff>214446</xdr:rowOff>
    </xdr:to>
    <xdr:sp macro="" textlink="">
      <xdr:nvSpPr>
        <xdr:cNvPr id="179" name="กล่องข้อความ 178">
          <a:extLst>
            <a:ext uri="{FF2B5EF4-FFF2-40B4-BE49-F238E27FC236}">
              <a16:creationId xmlns:a16="http://schemas.microsoft.com/office/drawing/2014/main" xmlns="" id="{1BA8CFF5-955E-4773-B364-FD01F88D0A64}"/>
            </a:ext>
          </a:extLst>
        </xdr:cNvPr>
        <xdr:cNvSpPr txBox="1"/>
      </xdr:nvSpPr>
      <xdr:spPr>
        <a:xfrm>
          <a:off x="80596" y="173211332"/>
          <a:ext cx="2622903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(นายธนวิน  สายนาค)</a:t>
          </a:r>
        </a:p>
      </xdr:txBody>
    </xdr:sp>
    <xdr:clientData/>
  </xdr:twoCellAnchor>
  <xdr:twoCellAnchor>
    <xdr:from>
      <xdr:col>1</xdr:col>
      <xdr:colOff>2549773</xdr:colOff>
      <xdr:row>722</xdr:row>
      <xdr:rowOff>21984</xdr:rowOff>
    </xdr:from>
    <xdr:to>
      <xdr:col>6</xdr:col>
      <xdr:colOff>26946</xdr:colOff>
      <xdr:row>724</xdr:row>
      <xdr:rowOff>214446</xdr:rowOff>
    </xdr:to>
    <xdr:sp macro="" textlink="">
      <xdr:nvSpPr>
        <xdr:cNvPr id="180" name="กล่องข้อความ 179">
          <a:extLst>
            <a:ext uri="{FF2B5EF4-FFF2-40B4-BE49-F238E27FC236}">
              <a16:creationId xmlns:a16="http://schemas.microsoft.com/office/drawing/2014/main" xmlns="" id="{44683C2C-E920-499B-9868-16898942D94A}"/>
            </a:ext>
          </a:extLst>
        </xdr:cNvPr>
        <xdr:cNvSpPr txBox="1"/>
      </xdr:nvSpPr>
      <xdr:spPr>
        <a:xfrm>
          <a:off x="3013599" y="173211332"/>
          <a:ext cx="2628956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(นางสาวศรีวิไล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มีวงษ์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722</xdr:row>
      <xdr:rowOff>21984</xdr:rowOff>
    </xdr:from>
    <xdr:to>
      <xdr:col>11</xdr:col>
      <xdr:colOff>219809</xdr:colOff>
      <xdr:row>724</xdr:row>
      <xdr:rowOff>214446</xdr:rowOff>
    </xdr:to>
    <xdr:sp macro="" textlink="">
      <xdr:nvSpPr>
        <xdr:cNvPr id="181" name="กล่องข้อความ 180">
          <a:extLst>
            <a:ext uri="{FF2B5EF4-FFF2-40B4-BE49-F238E27FC236}">
              <a16:creationId xmlns:a16="http://schemas.microsoft.com/office/drawing/2014/main" xmlns="" id="{2D9E90E1-8756-44FD-BFA4-78FB249B284F}"/>
            </a:ext>
          </a:extLst>
        </xdr:cNvPr>
        <xdr:cNvSpPr txBox="1"/>
      </xdr:nvSpPr>
      <xdr:spPr>
        <a:xfrm>
          <a:off x="5908690" y="173211332"/>
          <a:ext cx="3107249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0</xdr:col>
      <xdr:colOff>80596</xdr:colOff>
      <xdr:row>747</xdr:row>
      <xdr:rowOff>21984</xdr:rowOff>
    </xdr:from>
    <xdr:to>
      <xdr:col>1</xdr:col>
      <xdr:colOff>2239673</xdr:colOff>
      <xdr:row>749</xdr:row>
      <xdr:rowOff>214446</xdr:rowOff>
    </xdr:to>
    <xdr:sp macro="" textlink="">
      <xdr:nvSpPr>
        <xdr:cNvPr id="182" name="กล่องข้อความ 181">
          <a:extLst>
            <a:ext uri="{FF2B5EF4-FFF2-40B4-BE49-F238E27FC236}">
              <a16:creationId xmlns:a16="http://schemas.microsoft.com/office/drawing/2014/main" xmlns="" id="{8FD14A16-628A-4335-BD99-06C39F73EC36}"/>
            </a:ext>
          </a:extLst>
        </xdr:cNvPr>
        <xdr:cNvSpPr txBox="1"/>
      </xdr:nvSpPr>
      <xdr:spPr>
        <a:xfrm>
          <a:off x="80596" y="179423288"/>
          <a:ext cx="2622903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747</xdr:row>
      <xdr:rowOff>21984</xdr:rowOff>
    </xdr:from>
    <xdr:to>
      <xdr:col>6</xdr:col>
      <xdr:colOff>26946</xdr:colOff>
      <xdr:row>749</xdr:row>
      <xdr:rowOff>214446</xdr:rowOff>
    </xdr:to>
    <xdr:sp macro="" textlink="">
      <xdr:nvSpPr>
        <xdr:cNvPr id="183" name="กล่องข้อความ 182">
          <a:extLst>
            <a:ext uri="{FF2B5EF4-FFF2-40B4-BE49-F238E27FC236}">
              <a16:creationId xmlns:a16="http://schemas.microsoft.com/office/drawing/2014/main" xmlns="" id="{38E7BFC7-9E8C-4E56-A18E-BEE7209ED55D}"/>
            </a:ext>
          </a:extLst>
        </xdr:cNvPr>
        <xdr:cNvSpPr txBox="1"/>
      </xdr:nvSpPr>
      <xdr:spPr>
        <a:xfrm>
          <a:off x="3013599" y="179423288"/>
          <a:ext cx="2628956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747</xdr:row>
      <xdr:rowOff>21984</xdr:rowOff>
    </xdr:from>
    <xdr:to>
      <xdr:col>11</xdr:col>
      <xdr:colOff>219809</xdr:colOff>
      <xdr:row>749</xdr:row>
      <xdr:rowOff>214446</xdr:rowOff>
    </xdr:to>
    <xdr:sp macro="" textlink="">
      <xdr:nvSpPr>
        <xdr:cNvPr id="184" name="กล่องข้อความ 183">
          <a:extLst>
            <a:ext uri="{FF2B5EF4-FFF2-40B4-BE49-F238E27FC236}">
              <a16:creationId xmlns:a16="http://schemas.microsoft.com/office/drawing/2014/main" xmlns="" id="{875B35A7-BE64-4B07-9F7D-75ADA160ABCE}"/>
            </a:ext>
          </a:extLst>
        </xdr:cNvPr>
        <xdr:cNvSpPr txBox="1"/>
      </xdr:nvSpPr>
      <xdr:spPr>
        <a:xfrm>
          <a:off x="5908690" y="179423288"/>
          <a:ext cx="3107249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747</xdr:row>
      <xdr:rowOff>21984</xdr:rowOff>
    </xdr:from>
    <xdr:to>
      <xdr:col>1</xdr:col>
      <xdr:colOff>2239673</xdr:colOff>
      <xdr:row>749</xdr:row>
      <xdr:rowOff>214446</xdr:rowOff>
    </xdr:to>
    <xdr:sp macro="" textlink="">
      <xdr:nvSpPr>
        <xdr:cNvPr id="185" name="กล่องข้อความ 184">
          <a:extLst>
            <a:ext uri="{FF2B5EF4-FFF2-40B4-BE49-F238E27FC236}">
              <a16:creationId xmlns:a16="http://schemas.microsoft.com/office/drawing/2014/main" xmlns="" id="{17CF9182-A6CC-4A45-96BD-29C34EB4E7B8}"/>
            </a:ext>
          </a:extLst>
        </xdr:cNvPr>
        <xdr:cNvSpPr txBox="1"/>
      </xdr:nvSpPr>
      <xdr:spPr>
        <a:xfrm>
          <a:off x="80596" y="179423288"/>
          <a:ext cx="2622903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(นายธนวิน  สายนาค)</a:t>
          </a:r>
        </a:p>
      </xdr:txBody>
    </xdr:sp>
    <xdr:clientData/>
  </xdr:twoCellAnchor>
  <xdr:twoCellAnchor>
    <xdr:from>
      <xdr:col>1</xdr:col>
      <xdr:colOff>2549773</xdr:colOff>
      <xdr:row>747</xdr:row>
      <xdr:rowOff>21984</xdr:rowOff>
    </xdr:from>
    <xdr:to>
      <xdr:col>6</xdr:col>
      <xdr:colOff>26946</xdr:colOff>
      <xdr:row>749</xdr:row>
      <xdr:rowOff>214446</xdr:rowOff>
    </xdr:to>
    <xdr:sp macro="" textlink="">
      <xdr:nvSpPr>
        <xdr:cNvPr id="186" name="กล่องข้อความ 185">
          <a:extLst>
            <a:ext uri="{FF2B5EF4-FFF2-40B4-BE49-F238E27FC236}">
              <a16:creationId xmlns:a16="http://schemas.microsoft.com/office/drawing/2014/main" xmlns="" id="{166D40DB-2962-4496-8BEC-752266E04D0D}"/>
            </a:ext>
          </a:extLst>
        </xdr:cNvPr>
        <xdr:cNvSpPr txBox="1"/>
      </xdr:nvSpPr>
      <xdr:spPr>
        <a:xfrm>
          <a:off x="3013599" y="179423288"/>
          <a:ext cx="2628956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(นางสาวศรีวิไล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มีวงษ์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747</xdr:row>
      <xdr:rowOff>21984</xdr:rowOff>
    </xdr:from>
    <xdr:to>
      <xdr:col>11</xdr:col>
      <xdr:colOff>219809</xdr:colOff>
      <xdr:row>749</xdr:row>
      <xdr:rowOff>214446</xdr:rowOff>
    </xdr:to>
    <xdr:sp macro="" textlink="">
      <xdr:nvSpPr>
        <xdr:cNvPr id="187" name="กล่องข้อความ 186">
          <a:extLst>
            <a:ext uri="{FF2B5EF4-FFF2-40B4-BE49-F238E27FC236}">
              <a16:creationId xmlns:a16="http://schemas.microsoft.com/office/drawing/2014/main" xmlns="" id="{61EE2C1E-D74A-44E6-B9E7-959785AFBB17}"/>
            </a:ext>
          </a:extLst>
        </xdr:cNvPr>
        <xdr:cNvSpPr txBox="1"/>
      </xdr:nvSpPr>
      <xdr:spPr>
        <a:xfrm>
          <a:off x="5908690" y="179423288"/>
          <a:ext cx="3107249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0</xdr:col>
      <xdr:colOff>80596</xdr:colOff>
      <xdr:row>772</xdr:row>
      <xdr:rowOff>21984</xdr:rowOff>
    </xdr:from>
    <xdr:to>
      <xdr:col>1</xdr:col>
      <xdr:colOff>2239673</xdr:colOff>
      <xdr:row>774</xdr:row>
      <xdr:rowOff>214446</xdr:rowOff>
    </xdr:to>
    <xdr:sp macro="" textlink="">
      <xdr:nvSpPr>
        <xdr:cNvPr id="188" name="กล่องข้อความ 187">
          <a:extLst>
            <a:ext uri="{FF2B5EF4-FFF2-40B4-BE49-F238E27FC236}">
              <a16:creationId xmlns:a16="http://schemas.microsoft.com/office/drawing/2014/main" xmlns="" id="{6095F588-69CC-4D74-88DB-D61F91373E83}"/>
            </a:ext>
          </a:extLst>
        </xdr:cNvPr>
        <xdr:cNvSpPr txBox="1"/>
      </xdr:nvSpPr>
      <xdr:spPr>
        <a:xfrm>
          <a:off x="80596" y="185635245"/>
          <a:ext cx="2622903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772</xdr:row>
      <xdr:rowOff>21984</xdr:rowOff>
    </xdr:from>
    <xdr:to>
      <xdr:col>6</xdr:col>
      <xdr:colOff>26946</xdr:colOff>
      <xdr:row>774</xdr:row>
      <xdr:rowOff>214446</xdr:rowOff>
    </xdr:to>
    <xdr:sp macro="" textlink="">
      <xdr:nvSpPr>
        <xdr:cNvPr id="189" name="กล่องข้อความ 188">
          <a:extLst>
            <a:ext uri="{FF2B5EF4-FFF2-40B4-BE49-F238E27FC236}">
              <a16:creationId xmlns:a16="http://schemas.microsoft.com/office/drawing/2014/main" xmlns="" id="{8FEC6BAA-FB14-4964-A4D0-DFFCAD62337E}"/>
            </a:ext>
          </a:extLst>
        </xdr:cNvPr>
        <xdr:cNvSpPr txBox="1"/>
      </xdr:nvSpPr>
      <xdr:spPr>
        <a:xfrm>
          <a:off x="3013599" y="185635245"/>
          <a:ext cx="2628956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772</xdr:row>
      <xdr:rowOff>21984</xdr:rowOff>
    </xdr:from>
    <xdr:to>
      <xdr:col>11</xdr:col>
      <xdr:colOff>219809</xdr:colOff>
      <xdr:row>774</xdr:row>
      <xdr:rowOff>214446</xdr:rowOff>
    </xdr:to>
    <xdr:sp macro="" textlink="">
      <xdr:nvSpPr>
        <xdr:cNvPr id="190" name="กล่องข้อความ 189">
          <a:extLst>
            <a:ext uri="{FF2B5EF4-FFF2-40B4-BE49-F238E27FC236}">
              <a16:creationId xmlns:a16="http://schemas.microsoft.com/office/drawing/2014/main" xmlns="" id="{2B2A7A91-75F8-4699-BC61-3AFD928BD57C}"/>
            </a:ext>
          </a:extLst>
        </xdr:cNvPr>
        <xdr:cNvSpPr txBox="1"/>
      </xdr:nvSpPr>
      <xdr:spPr>
        <a:xfrm>
          <a:off x="5908690" y="185635245"/>
          <a:ext cx="3107249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772</xdr:row>
      <xdr:rowOff>21984</xdr:rowOff>
    </xdr:from>
    <xdr:to>
      <xdr:col>1</xdr:col>
      <xdr:colOff>2239673</xdr:colOff>
      <xdr:row>774</xdr:row>
      <xdr:rowOff>214446</xdr:rowOff>
    </xdr:to>
    <xdr:sp macro="" textlink="">
      <xdr:nvSpPr>
        <xdr:cNvPr id="191" name="กล่องข้อความ 190">
          <a:extLst>
            <a:ext uri="{FF2B5EF4-FFF2-40B4-BE49-F238E27FC236}">
              <a16:creationId xmlns:a16="http://schemas.microsoft.com/office/drawing/2014/main" xmlns="" id="{11529900-8B1C-4391-836A-3BC389619274}"/>
            </a:ext>
          </a:extLst>
        </xdr:cNvPr>
        <xdr:cNvSpPr txBox="1"/>
      </xdr:nvSpPr>
      <xdr:spPr>
        <a:xfrm>
          <a:off x="80596" y="185635245"/>
          <a:ext cx="2622903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(นายธนวิน  สายนาค)</a:t>
          </a:r>
        </a:p>
      </xdr:txBody>
    </xdr:sp>
    <xdr:clientData/>
  </xdr:twoCellAnchor>
  <xdr:twoCellAnchor>
    <xdr:from>
      <xdr:col>1</xdr:col>
      <xdr:colOff>2549773</xdr:colOff>
      <xdr:row>772</xdr:row>
      <xdr:rowOff>21984</xdr:rowOff>
    </xdr:from>
    <xdr:to>
      <xdr:col>6</xdr:col>
      <xdr:colOff>26946</xdr:colOff>
      <xdr:row>774</xdr:row>
      <xdr:rowOff>214446</xdr:rowOff>
    </xdr:to>
    <xdr:sp macro="" textlink="">
      <xdr:nvSpPr>
        <xdr:cNvPr id="192" name="กล่องข้อความ 191">
          <a:extLst>
            <a:ext uri="{FF2B5EF4-FFF2-40B4-BE49-F238E27FC236}">
              <a16:creationId xmlns:a16="http://schemas.microsoft.com/office/drawing/2014/main" xmlns="" id="{7CAE8097-9F3C-4A4B-BA00-6D2F787AB4F4}"/>
            </a:ext>
          </a:extLst>
        </xdr:cNvPr>
        <xdr:cNvSpPr txBox="1"/>
      </xdr:nvSpPr>
      <xdr:spPr>
        <a:xfrm>
          <a:off x="3013599" y="185635245"/>
          <a:ext cx="2628956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(นางสาวศรีวิไล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มีวงษ์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772</xdr:row>
      <xdr:rowOff>21984</xdr:rowOff>
    </xdr:from>
    <xdr:to>
      <xdr:col>11</xdr:col>
      <xdr:colOff>219809</xdr:colOff>
      <xdr:row>774</xdr:row>
      <xdr:rowOff>214446</xdr:rowOff>
    </xdr:to>
    <xdr:sp macro="" textlink="">
      <xdr:nvSpPr>
        <xdr:cNvPr id="193" name="กล่องข้อความ 192">
          <a:extLst>
            <a:ext uri="{FF2B5EF4-FFF2-40B4-BE49-F238E27FC236}">
              <a16:creationId xmlns:a16="http://schemas.microsoft.com/office/drawing/2014/main" xmlns="" id="{5752C9CE-5F1A-453E-898B-D5E7A3E3663D}"/>
            </a:ext>
          </a:extLst>
        </xdr:cNvPr>
        <xdr:cNvSpPr txBox="1"/>
      </xdr:nvSpPr>
      <xdr:spPr>
        <a:xfrm>
          <a:off x="5908690" y="185635245"/>
          <a:ext cx="3107249" cy="689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0</xdr:col>
      <xdr:colOff>80596</xdr:colOff>
      <xdr:row>782</xdr:row>
      <xdr:rowOff>21984</xdr:rowOff>
    </xdr:from>
    <xdr:to>
      <xdr:col>1</xdr:col>
      <xdr:colOff>2239673</xdr:colOff>
      <xdr:row>784</xdr:row>
      <xdr:rowOff>214446</xdr:rowOff>
    </xdr:to>
    <xdr:sp macro="" textlink="">
      <xdr:nvSpPr>
        <xdr:cNvPr id="194" name="กล่องข้อความ 193">
          <a:extLst>
            <a:ext uri="{FF2B5EF4-FFF2-40B4-BE49-F238E27FC236}">
              <a16:creationId xmlns:a16="http://schemas.microsoft.com/office/drawing/2014/main" xmlns="" id="{43F99F67-0B6E-4BAE-803C-ED1D7B2FFED3}"/>
            </a:ext>
          </a:extLst>
        </xdr:cNvPr>
        <xdr:cNvSpPr txBox="1"/>
      </xdr:nvSpPr>
      <xdr:spPr>
        <a:xfrm>
          <a:off x="80596" y="191847201"/>
          <a:ext cx="2622903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782</xdr:row>
      <xdr:rowOff>21984</xdr:rowOff>
    </xdr:from>
    <xdr:to>
      <xdr:col>6</xdr:col>
      <xdr:colOff>26946</xdr:colOff>
      <xdr:row>784</xdr:row>
      <xdr:rowOff>214446</xdr:rowOff>
    </xdr:to>
    <xdr:sp macro="" textlink="">
      <xdr:nvSpPr>
        <xdr:cNvPr id="195" name="กล่องข้อความ 194">
          <a:extLst>
            <a:ext uri="{FF2B5EF4-FFF2-40B4-BE49-F238E27FC236}">
              <a16:creationId xmlns:a16="http://schemas.microsoft.com/office/drawing/2014/main" xmlns="" id="{4F621FE8-8443-4ED7-88DC-719261A64CA0}"/>
            </a:ext>
          </a:extLst>
        </xdr:cNvPr>
        <xdr:cNvSpPr txBox="1"/>
      </xdr:nvSpPr>
      <xdr:spPr>
        <a:xfrm>
          <a:off x="3013599" y="191847201"/>
          <a:ext cx="2628956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782</xdr:row>
      <xdr:rowOff>21984</xdr:rowOff>
    </xdr:from>
    <xdr:to>
      <xdr:col>11</xdr:col>
      <xdr:colOff>219809</xdr:colOff>
      <xdr:row>784</xdr:row>
      <xdr:rowOff>214446</xdr:rowOff>
    </xdr:to>
    <xdr:sp macro="" textlink="">
      <xdr:nvSpPr>
        <xdr:cNvPr id="196" name="กล่องข้อความ 195">
          <a:extLst>
            <a:ext uri="{FF2B5EF4-FFF2-40B4-BE49-F238E27FC236}">
              <a16:creationId xmlns:a16="http://schemas.microsoft.com/office/drawing/2014/main" xmlns="" id="{4536FE31-F356-4D9A-9947-45D3822A94CB}"/>
            </a:ext>
          </a:extLst>
        </xdr:cNvPr>
        <xdr:cNvSpPr txBox="1"/>
      </xdr:nvSpPr>
      <xdr:spPr>
        <a:xfrm>
          <a:off x="5908690" y="191847201"/>
          <a:ext cx="3107249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782</xdr:row>
      <xdr:rowOff>21984</xdr:rowOff>
    </xdr:from>
    <xdr:to>
      <xdr:col>1</xdr:col>
      <xdr:colOff>2239673</xdr:colOff>
      <xdr:row>784</xdr:row>
      <xdr:rowOff>214446</xdr:rowOff>
    </xdr:to>
    <xdr:sp macro="" textlink="">
      <xdr:nvSpPr>
        <xdr:cNvPr id="197" name="กล่องข้อความ 196">
          <a:extLst>
            <a:ext uri="{FF2B5EF4-FFF2-40B4-BE49-F238E27FC236}">
              <a16:creationId xmlns:a16="http://schemas.microsoft.com/office/drawing/2014/main" xmlns="" id="{C8195BDA-6133-4484-A73D-F1411E3C1572}"/>
            </a:ext>
          </a:extLst>
        </xdr:cNvPr>
        <xdr:cNvSpPr txBox="1"/>
      </xdr:nvSpPr>
      <xdr:spPr>
        <a:xfrm>
          <a:off x="80596" y="191847201"/>
          <a:ext cx="2622903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(นายธนวิน  สายนาค)</a:t>
          </a:r>
        </a:p>
      </xdr:txBody>
    </xdr:sp>
    <xdr:clientData/>
  </xdr:twoCellAnchor>
  <xdr:twoCellAnchor>
    <xdr:from>
      <xdr:col>1</xdr:col>
      <xdr:colOff>2549773</xdr:colOff>
      <xdr:row>782</xdr:row>
      <xdr:rowOff>21984</xdr:rowOff>
    </xdr:from>
    <xdr:to>
      <xdr:col>6</xdr:col>
      <xdr:colOff>26946</xdr:colOff>
      <xdr:row>784</xdr:row>
      <xdr:rowOff>214446</xdr:rowOff>
    </xdr:to>
    <xdr:sp macro="" textlink="">
      <xdr:nvSpPr>
        <xdr:cNvPr id="198" name="กล่องข้อความ 197">
          <a:extLst>
            <a:ext uri="{FF2B5EF4-FFF2-40B4-BE49-F238E27FC236}">
              <a16:creationId xmlns:a16="http://schemas.microsoft.com/office/drawing/2014/main" xmlns="" id="{15D0D0C1-8089-4CA6-A354-724329D96C81}"/>
            </a:ext>
          </a:extLst>
        </xdr:cNvPr>
        <xdr:cNvSpPr txBox="1"/>
      </xdr:nvSpPr>
      <xdr:spPr>
        <a:xfrm>
          <a:off x="3013599" y="191847201"/>
          <a:ext cx="2628956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(นางสาวศรีวิไล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มีวงษ์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782</xdr:row>
      <xdr:rowOff>21984</xdr:rowOff>
    </xdr:from>
    <xdr:to>
      <xdr:col>11</xdr:col>
      <xdr:colOff>219809</xdr:colOff>
      <xdr:row>784</xdr:row>
      <xdr:rowOff>214446</xdr:rowOff>
    </xdr:to>
    <xdr:sp macro="" textlink="">
      <xdr:nvSpPr>
        <xdr:cNvPr id="199" name="กล่องข้อความ 198">
          <a:extLst>
            <a:ext uri="{FF2B5EF4-FFF2-40B4-BE49-F238E27FC236}">
              <a16:creationId xmlns:a16="http://schemas.microsoft.com/office/drawing/2014/main" xmlns="" id="{081EB03B-C70E-4C7F-A0C9-EC4D36E3FF14}"/>
            </a:ext>
          </a:extLst>
        </xdr:cNvPr>
        <xdr:cNvSpPr txBox="1"/>
      </xdr:nvSpPr>
      <xdr:spPr>
        <a:xfrm>
          <a:off x="5908690" y="191847201"/>
          <a:ext cx="3107249" cy="6894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80596</xdr:colOff>
      <xdr:row>22</xdr:row>
      <xdr:rowOff>21984</xdr:rowOff>
    </xdr:from>
    <xdr:to>
      <xdr:col>1</xdr:col>
      <xdr:colOff>2239673</xdr:colOff>
      <xdr:row>24</xdr:row>
      <xdr:rowOff>214446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243E12AF-08F5-4AFF-9FBB-AEA5067C0595}"/>
            </a:ext>
          </a:extLst>
        </xdr:cNvPr>
        <xdr:cNvSpPr txBox="1"/>
      </xdr:nvSpPr>
      <xdr:spPr>
        <a:xfrm>
          <a:off x="80596" y="547028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22</xdr:row>
      <xdr:rowOff>21984</xdr:rowOff>
    </xdr:from>
    <xdr:to>
      <xdr:col>6</xdr:col>
      <xdr:colOff>26946</xdr:colOff>
      <xdr:row>24</xdr:row>
      <xdr:rowOff>214446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xmlns="" id="{D090A41F-E4DA-475A-B4D7-D37A45056E6B}"/>
            </a:ext>
          </a:extLst>
        </xdr:cNvPr>
        <xdr:cNvSpPr txBox="1"/>
      </xdr:nvSpPr>
      <xdr:spPr>
        <a:xfrm>
          <a:off x="3016498" y="547028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22</xdr:row>
      <xdr:rowOff>21984</xdr:rowOff>
    </xdr:from>
    <xdr:to>
      <xdr:col>11</xdr:col>
      <xdr:colOff>219809</xdr:colOff>
      <xdr:row>24</xdr:row>
      <xdr:rowOff>214446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xmlns="" id="{AB7BEEAA-33FC-4C4B-A771-0EC8F003AF21}"/>
            </a:ext>
          </a:extLst>
        </xdr:cNvPr>
        <xdr:cNvSpPr txBox="1"/>
      </xdr:nvSpPr>
      <xdr:spPr>
        <a:xfrm>
          <a:off x="5903306" y="547028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22</xdr:row>
      <xdr:rowOff>21984</xdr:rowOff>
    </xdr:from>
    <xdr:to>
      <xdr:col>1</xdr:col>
      <xdr:colOff>2239673</xdr:colOff>
      <xdr:row>24</xdr:row>
      <xdr:rowOff>214446</xdr:rowOff>
    </xdr:to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xmlns="" id="{46DD89D4-32CC-4D6F-894B-58BD4EF593E4}"/>
            </a:ext>
          </a:extLst>
        </xdr:cNvPr>
        <xdr:cNvSpPr txBox="1"/>
      </xdr:nvSpPr>
      <xdr:spPr>
        <a:xfrm>
          <a:off x="80596" y="547028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(นางละอองดาว  สารีบุตร)</a:t>
          </a:r>
        </a:p>
      </xdr:txBody>
    </xdr:sp>
    <xdr:clientData/>
  </xdr:twoCellAnchor>
  <xdr:twoCellAnchor>
    <xdr:from>
      <xdr:col>1</xdr:col>
      <xdr:colOff>2549773</xdr:colOff>
      <xdr:row>22</xdr:row>
      <xdr:rowOff>21984</xdr:rowOff>
    </xdr:from>
    <xdr:to>
      <xdr:col>6</xdr:col>
      <xdr:colOff>26946</xdr:colOff>
      <xdr:row>24</xdr:row>
      <xdr:rowOff>214446</xdr:rowOff>
    </xdr:to>
    <xdr:sp macro="" textlink="">
      <xdr:nvSpPr>
        <xdr:cNvPr id="6" name="กล่องข้อความ 5">
          <a:extLst>
            <a:ext uri="{FF2B5EF4-FFF2-40B4-BE49-F238E27FC236}">
              <a16:creationId xmlns:a16="http://schemas.microsoft.com/office/drawing/2014/main" xmlns="" id="{CF968070-877E-4732-868D-19321CD5A857}"/>
            </a:ext>
          </a:extLst>
        </xdr:cNvPr>
        <xdr:cNvSpPr txBox="1"/>
      </xdr:nvSpPr>
      <xdr:spPr>
        <a:xfrm>
          <a:off x="3016498" y="547028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(นายวัชระ  ลานเจริญ)</a:t>
          </a:r>
        </a:p>
      </xdr:txBody>
    </xdr:sp>
    <xdr:clientData/>
  </xdr:twoCellAnchor>
  <xdr:twoCellAnchor>
    <xdr:from>
      <xdr:col>6</xdr:col>
      <xdr:colOff>293081</xdr:colOff>
      <xdr:row>22</xdr:row>
      <xdr:rowOff>21984</xdr:rowOff>
    </xdr:from>
    <xdr:to>
      <xdr:col>11</xdr:col>
      <xdr:colOff>219809</xdr:colOff>
      <xdr:row>24</xdr:row>
      <xdr:rowOff>214446</xdr:rowOff>
    </xdr:to>
    <xdr:sp macro="" textlink="">
      <xdr:nvSpPr>
        <xdr:cNvPr id="7" name="กล่องข้อความ 6">
          <a:extLst>
            <a:ext uri="{FF2B5EF4-FFF2-40B4-BE49-F238E27FC236}">
              <a16:creationId xmlns:a16="http://schemas.microsoft.com/office/drawing/2014/main" xmlns="" id="{7E68A040-8509-4C5A-9542-42D22CC1911E}"/>
            </a:ext>
          </a:extLst>
        </xdr:cNvPr>
        <xdr:cNvSpPr txBox="1"/>
      </xdr:nvSpPr>
      <xdr:spPr>
        <a:xfrm>
          <a:off x="5903306" y="547028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(นายณภัทร  พรกิติกมล)</a:t>
          </a:r>
        </a:p>
      </xdr:txBody>
    </xdr:sp>
    <xdr:clientData/>
  </xdr:twoCellAnchor>
  <xdr:twoCellAnchor>
    <xdr:from>
      <xdr:col>0</xdr:col>
      <xdr:colOff>80596</xdr:colOff>
      <xdr:row>47</xdr:row>
      <xdr:rowOff>21984</xdr:rowOff>
    </xdr:from>
    <xdr:to>
      <xdr:col>1</xdr:col>
      <xdr:colOff>2239673</xdr:colOff>
      <xdr:row>49</xdr:row>
      <xdr:rowOff>214446</xdr:rowOff>
    </xdr:to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xmlns="" id="{E1BFC324-FF24-4946-89C1-D462EE7BF48E}"/>
            </a:ext>
          </a:extLst>
        </xdr:cNvPr>
        <xdr:cNvSpPr txBox="1"/>
      </xdr:nvSpPr>
      <xdr:spPr>
        <a:xfrm>
          <a:off x="80596" y="547028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47</xdr:row>
      <xdr:rowOff>21984</xdr:rowOff>
    </xdr:from>
    <xdr:to>
      <xdr:col>6</xdr:col>
      <xdr:colOff>26946</xdr:colOff>
      <xdr:row>49</xdr:row>
      <xdr:rowOff>214446</xdr:rowOff>
    </xdr:to>
    <xdr:sp macro="" textlink="">
      <xdr:nvSpPr>
        <xdr:cNvPr id="9" name="กล่องข้อความ 8">
          <a:extLst>
            <a:ext uri="{FF2B5EF4-FFF2-40B4-BE49-F238E27FC236}">
              <a16:creationId xmlns:a16="http://schemas.microsoft.com/office/drawing/2014/main" xmlns="" id="{9AF1836A-DC78-4EF8-8F5F-323B979719BA}"/>
            </a:ext>
          </a:extLst>
        </xdr:cNvPr>
        <xdr:cNvSpPr txBox="1"/>
      </xdr:nvSpPr>
      <xdr:spPr>
        <a:xfrm>
          <a:off x="3016498" y="547028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47</xdr:row>
      <xdr:rowOff>21984</xdr:rowOff>
    </xdr:from>
    <xdr:to>
      <xdr:col>11</xdr:col>
      <xdr:colOff>219809</xdr:colOff>
      <xdr:row>49</xdr:row>
      <xdr:rowOff>214446</xdr:rowOff>
    </xdr:to>
    <xdr:sp macro="" textlink="">
      <xdr:nvSpPr>
        <xdr:cNvPr id="10" name="กล่องข้อความ 9">
          <a:extLst>
            <a:ext uri="{FF2B5EF4-FFF2-40B4-BE49-F238E27FC236}">
              <a16:creationId xmlns:a16="http://schemas.microsoft.com/office/drawing/2014/main" xmlns="" id="{034A769D-E714-4414-AFF5-3FDCEFD347C5}"/>
            </a:ext>
          </a:extLst>
        </xdr:cNvPr>
        <xdr:cNvSpPr txBox="1"/>
      </xdr:nvSpPr>
      <xdr:spPr>
        <a:xfrm>
          <a:off x="5903306" y="547028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47</xdr:row>
      <xdr:rowOff>21984</xdr:rowOff>
    </xdr:from>
    <xdr:to>
      <xdr:col>1</xdr:col>
      <xdr:colOff>2239673</xdr:colOff>
      <xdr:row>49</xdr:row>
      <xdr:rowOff>214446</xdr:rowOff>
    </xdr:to>
    <xdr:sp macro="" textlink="">
      <xdr:nvSpPr>
        <xdr:cNvPr id="11" name="กล่องข้อความ 10">
          <a:extLst>
            <a:ext uri="{FF2B5EF4-FFF2-40B4-BE49-F238E27FC236}">
              <a16:creationId xmlns:a16="http://schemas.microsoft.com/office/drawing/2014/main" xmlns="" id="{5041D8EE-1DAF-4DC1-84ED-6409EECB5C6D}"/>
            </a:ext>
          </a:extLst>
        </xdr:cNvPr>
        <xdr:cNvSpPr txBox="1"/>
      </xdr:nvSpPr>
      <xdr:spPr>
        <a:xfrm>
          <a:off x="80596" y="547028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(นางละอองดาว  สารีบุตร)</a:t>
          </a:r>
        </a:p>
      </xdr:txBody>
    </xdr:sp>
    <xdr:clientData/>
  </xdr:twoCellAnchor>
  <xdr:twoCellAnchor>
    <xdr:from>
      <xdr:col>1</xdr:col>
      <xdr:colOff>2549773</xdr:colOff>
      <xdr:row>47</xdr:row>
      <xdr:rowOff>21984</xdr:rowOff>
    </xdr:from>
    <xdr:to>
      <xdr:col>6</xdr:col>
      <xdr:colOff>26946</xdr:colOff>
      <xdr:row>49</xdr:row>
      <xdr:rowOff>214446</xdr:rowOff>
    </xdr:to>
    <xdr:sp macro="" textlink="">
      <xdr:nvSpPr>
        <xdr:cNvPr id="12" name="กล่องข้อความ 11">
          <a:extLst>
            <a:ext uri="{FF2B5EF4-FFF2-40B4-BE49-F238E27FC236}">
              <a16:creationId xmlns:a16="http://schemas.microsoft.com/office/drawing/2014/main" xmlns="" id="{3FFE7B94-ABD2-41F1-9A90-79AFE6B2EE5D}"/>
            </a:ext>
          </a:extLst>
        </xdr:cNvPr>
        <xdr:cNvSpPr txBox="1"/>
      </xdr:nvSpPr>
      <xdr:spPr>
        <a:xfrm>
          <a:off x="3016498" y="547028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(นายวัชระ  ลานเจริญ)</a:t>
          </a:r>
        </a:p>
      </xdr:txBody>
    </xdr:sp>
    <xdr:clientData/>
  </xdr:twoCellAnchor>
  <xdr:twoCellAnchor>
    <xdr:from>
      <xdr:col>6</xdr:col>
      <xdr:colOff>293081</xdr:colOff>
      <xdr:row>47</xdr:row>
      <xdr:rowOff>21984</xdr:rowOff>
    </xdr:from>
    <xdr:to>
      <xdr:col>11</xdr:col>
      <xdr:colOff>219809</xdr:colOff>
      <xdr:row>49</xdr:row>
      <xdr:rowOff>214446</xdr:rowOff>
    </xdr:to>
    <xdr:sp macro="" textlink="">
      <xdr:nvSpPr>
        <xdr:cNvPr id="13" name="กล่องข้อความ 12">
          <a:extLst>
            <a:ext uri="{FF2B5EF4-FFF2-40B4-BE49-F238E27FC236}">
              <a16:creationId xmlns:a16="http://schemas.microsoft.com/office/drawing/2014/main" xmlns="" id="{E7CC7EFD-9015-40DF-99A0-24B56A012D31}"/>
            </a:ext>
          </a:extLst>
        </xdr:cNvPr>
        <xdr:cNvSpPr txBox="1"/>
      </xdr:nvSpPr>
      <xdr:spPr>
        <a:xfrm>
          <a:off x="5903306" y="547028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(นายณภัทร  พรกิติกมล)</a:t>
          </a:r>
        </a:p>
      </xdr:txBody>
    </xdr:sp>
    <xdr:clientData/>
  </xdr:twoCellAnchor>
  <xdr:twoCellAnchor>
    <xdr:from>
      <xdr:col>0</xdr:col>
      <xdr:colOff>80596</xdr:colOff>
      <xdr:row>72</xdr:row>
      <xdr:rowOff>21984</xdr:rowOff>
    </xdr:from>
    <xdr:to>
      <xdr:col>1</xdr:col>
      <xdr:colOff>2239673</xdr:colOff>
      <xdr:row>74</xdr:row>
      <xdr:rowOff>214446</xdr:rowOff>
    </xdr:to>
    <xdr:sp macro="" textlink="">
      <xdr:nvSpPr>
        <xdr:cNvPr id="14" name="กล่องข้อความ 13">
          <a:extLst>
            <a:ext uri="{FF2B5EF4-FFF2-40B4-BE49-F238E27FC236}">
              <a16:creationId xmlns:a16="http://schemas.microsoft.com/office/drawing/2014/main" xmlns="" id="{AA75957F-566A-4236-A40B-3AA580421DCE}"/>
            </a:ext>
          </a:extLst>
        </xdr:cNvPr>
        <xdr:cNvSpPr txBox="1"/>
      </xdr:nvSpPr>
      <xdr:spPr>
        <a:xfrm>
          <a:off x="80596" y="1166153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72</xdr:row>
      <xdr:rowOff>21984</xdr:rowOff>
    </xdr:from>
    <xdr:to>
      <xdr:col>6</xdr:col>
      <xdr:colOff>26946</xdr:colOff>
      <xdr:row>74</xdr:row>
      <xdr:rowOff>214446</xdr:rowOff>
    </xdr:to>
    <xdr:sp macro="" textlink="">
      <xdr:nvSpPr>
        <xdr:cNvPr id="15" name="กล่องข้อความ 14">
          <a:extLst>
            <a:ext uri="{FF2B5EF4-FFF2-40B4-BE49-F238E27FC236}">
              <a16:creationId xmlns:a16="http://schemas.microsoft.com/office/drawing/2014/main" xmlns="" id="{9AE6C054-280F-43A9-9D83-28E6AF419821}"/>
            </a:ext>
          </a:extLst>
        </xdr:cNvPr>
        <xdr:cNvSpPr txBox="1"/>
      </xdr:nvSpPr>
      <xdr:spPr>
        <a:xfrm>
          <a:off x="3016498" y="1166153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72</xdr:row>
      <xdr:rowOff>21984</xdr:rowOff>
    </xdr:from>
    <xdr:to>
      <xdr:col>11</xdr:col>
      <xdr:colOff>219809</xdr:colOff>
      <xdr:row>74</xdr:row>
      <xdr:rowOff>214446</xdr:rowOff>
    </xdr:to>
    <xdr:sp macro="" textlink="">
      <xdr:nvSpPr>
        <xdr:cNvPr id="16" name="กล่องข้อความ 15">
          <a:extLst>
            <a:ext uri="{FF2B5EF4-FFF2-40B4-BE49-F238E27FC236}">
              <a16:creationId xmlns:a16="http://schemas.microsoft.com/office/drawing/2014/main" xmlns="" id="{836A1B1B-23DC-4F99-AED0-4280BF219E95}"/>
            </a:ext>
          </a:extLst>
        </xdr:cNvPr>
        <xdr:cNvSpPr txBox="1"/>
      </xdr:nvSpPr>
      <xdr:spPr>
        <a:xfrm>
          <a:off x="5903306" y="1166153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72</xdr:row>
      <xdr:rowOff>21984</xdr:rowOff>
    </xdr:from>
    <xdr:to>
      <xdr:col>1</xdr:col>
      <xdr:colOff>2239673</xdr:colOff>
      <xdr:row>74</xdr:row>
      <xdr:rowOff>214446</xdr:rowOff>
    </xdr:to>
    <xdr:sp macro="" textlink="">
      <xdr:nvSpPr>
        <xdr:cNvPr id="17" name="กล่องข้อความ 16">
          <a:extLst>
            <a:ext uri="{FF2B5EF4-FFF2-40B4-BE49-F238E27FC236}">
              <a16:creationId xmlns:a16="http://schemas.microsoft.com/office/drawing/2014/main" xmlns="" id="{8BE8D91A-C1FB-40AD-9293-61C50D68D66D}"/>
            </a:ext>
          </a:extLst>
        </xdr:cNvPr>
        <xdr:cNvSpPr txBox="1"/>
      </xdr:nvSpPr>
      <xdr:spPr>
        <a:xfrm>
          <a:off x="80596" y="1166153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(นางละอองดาว  สารีบุตร)</a:t>
          </a:r>
        </a:p>
      </xdr:txBody>
    </xdr:sp>
    <xdr:clientData/>
  </xdr:twoCellAnchor>
  <xdr:twoCellAnchor>
    <xdr:from>
      <xdr:col>1</xdr:col>
      <xdr:colOff>2549773</xdr:colOff>
      <xdr:row>72</xdr:row>
      <xdr:rowOff>21984</xdr:rowOff>
    </xdr:from>
    <xdr:to>
      <xdr:col>6</xdr:col>
      <xdr:colOff>26946</xdr:colOff>
      <xdr:row>74</xdr:row>
      <xdr:rowOff>214446</xdr:rowOff>
    </xdr:to>
    <xdr:sp macro="" textlink="">
      <xdr:nvSpPr>
        <xdr:cNvPr id="18" name="กล่องข้อความ 17">
          <a:extLst>
            <a:ext uri="{FF2B5EF4-FFF2-40B4-BE49-F238E27FC236}">
              <a16:creationId xmlns:a16="http://schemas.microsoft.com/office/drawing/2014/main" xmlns="" id="{32E3A6F3-96DB-4729-AEBC-F1577575DB82}"/>
            </a:ext>
          </a:extLst>
        </xdr:cNvPr>
        <xdr:cNvSpPr txBox="1"/>
      </xdr:nvSpPr>
      <xdr:spPr>
        <a:xfrm>
          <a:off x="3016498" y="1166153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(นายวัชระ  ลานเจริญ)</a:t>
          </a:r>
        </a:p>
      </xdr:txBody>
    </xdr:sp>
    <xdr:clientData/>
  </xdr:twoCellAnchor>
  <xdr:twoCellAnchor>
    <xdr:from>
      <xdr:col>6</xdr:col>
      <xdr:colOff>293081</xdr:colOff>
      <xdr:row>72</xdr:row>
      <xdr:rowOff>21984</xdr:rowOff>
    </xdr:from>
    <xdr:to>
      <xdr:col>11</xdr:col>
      <xdr:colOff>219809</xdr:colOff>
      <xdr:row>74</xdr:row>
      <xdr:rowOff>214446</xdr:rowOff>
    </xdr:to>
    <xdr:sp macro="" textlink="">
      <xdr:nvSpPr>
        <xdr:cNvPr id="19" name="กล่องข้อความ 18">
          <a:extLst>
            <a:ext uri="{FF2B5EF4-FFF2-40B4-BE49-F238E27FC236}">
              <a16:creationId xmlns:a16="http://schemas.microsoft.com/office/drawing/2014/main" xmlns="" id="{9F0D09C6-2939-4881-9363-BA88503C72E6}"/>
            </a:ext>
          </a:extLst>
        </xdr:cNvPr>
        <xdr:cNvSpPr txBox="1"/>
      </xdr:nvSpPr>
      <xdr:spPr>
        <a:xfrm>
          <a:off x="5903306" y="1166153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(นายณภัทร  พรกิติกมล)</a:t>
          </a:r>
        </a:p>
      </xdr:txBody>
    </xdr:sp>
    <xdr:clientData/>
  </xdr:twoCellAnchor>
  <xdr:twoCellAnchor>
    <xdr:from>
      <xdr:col>0</xdr:col>
      <xdr:colOff>80596</xdr:colOff>
      <xdr:row>89</xdr:row>
      <xdr:rowOff>21984</xdr:rowOff>
    </xdr:from>
    <xdr:to>
      <xdr:col>1</xdr:col>
      <xdr:colOff>2239673</xdr:colOff>
      <xdr:row>91</xdr:row>
      <xdr:rowOff>214446</xdr:rowOff>
    </xdr:to>
    <xdr:sp macro="" textlink="">
      <xdr:nvSpPr>
        <xdr:cNvPr id="20" name="กล่องข้อความ 19">
          <a:extLst>
            <a:ext uri="{FF2B5EF4-FFF2-40B4-BE49-F238E27FC236}">
              <a16:creationId xmlns:a16="http://schemas.microsoft.com/office/drawing/2014/main" xmlns="" id="{7CAC24D8-7F6E-4C3D-965D-6E237F306636}"/>
            </a:ext>
          </a:extLst>
        </xdr:cNvPr>
        <xdr:cNvSpPr txBox="1"/>
      </xdr:nvSpPr>
      <xdr:spPr>
        <a:xfrm>
          <a:off x="80596" y="1785278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89</xdr:row>
      <xdr:rowOff>21984</xdr:rowOff>
    </xdr:from>
    <xdr:to>
      <xdr:col>6</xdr:col>
      <xdr:colOff>26946</xdr:colOff>
      <xdr:row>91</xdr:row>
      <xdr:rowOff>214446</xdr:rowOff>
    </xdr:to>
    <xdr:sp macro="" textlink="">
      <xdr:nvSpPr>
        <xdr:cNvPr id="21" name="กล่องข้อความ 20">
          <a:extLst>
            <a:ext uri="{FF2B5EF4-FFF2-40B4-BE49-F238E27FC236}">
              <a16:creationId xmlns:a16="http://schemas.microsoft.com/office/drawing/2014/main" xmlns="" id="{B99D6283-8997-4722-807C-E9AAB43F213A}"/>
            </a:ext>
          </a:extLst>
        </xdr:cNvPr>
        <xdr:cNvSpPr txBox="1"/>
      </xdr:nvSpPr>
      <xdr:spPr>
        <a:xfrm>
          <a:off x="3016498" y="1785278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89</xdr:row>
      <xdr:rowOff>21984</xdr:rowOff>
    </xdr:from>
    <xdr:to>
      <xdr:col>11</xdr:col>
      <xdr:colOff>219809</xdr:colOff>
      <xdr:row>91</xdr:row>
      <xdr:rowOff>214446</xdr:rowOff>
    </xdr:to>
    <xdr:sp macro="" textlink="">
      <xdr:nvSpPr>
        <xdr:cNvPr id="22" name="กล่องข้อความ 21">
          <a:extLst>
            <a:ext uri="{FF2B5EF4-FFF2-40B4-BE49-F238E27FC236}">
              <a16:creationId xmlns:a16="http://schemas.microsoft.com/office/drawing/2014/main" xmlns="" id="{67A5AC74-029F-4098-8195-0B3C710546C0}"/>
            </a:ext>
          </a:extLst>
        </xdr:cNvPr>
        <xdr:cNvSpPr txBox="1"/>
      </xdr:nvSpPr>
      <xdr:spPr>
        <a:xfrm>
          <a:off x="5903306" y="1785278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89</xdr:row>
      <xdr:rowOff>21984</xdr:rowOff>
    </xdr:from>
    <xdr:to>
      <xdr:col>1</xdr:col>
      <xdr:colOff>2239673</xdr:colOff>
      <xdr:row>91</xdr:row>
      <xdr:rowOff>214446</xdr:rowOff>
    </xdr:to>
    <xdr:sp macro="" textlink="">
      <xdr:nvSpPr>
        <xdr:cNvPr id="23" name="กล่องข้อความ 22">
          <a:extLst>
            <a:ext uri="{FF2B5EF4-FFF2-40B4-BE49-F238E27FC236}">
              <a16:creationId xmlns:a16="http://schemas.microsoft.com/office/drawing/2014/main" xmlns="" id="{6B9EE711-B250-4706-BCE8-D6BC05B5F42C}"/>
            </a:ext>
          </a:extLst>
        </xdr:cNvPr>
        <xdr:cNvSpPr txBox="1"/>
      </xdr:nvSpPr>
      <xdr:spPr>
        <a:xfrm>
          <a:off x="80596" y="1785278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(นางละอองดาว  สารีบุตร)</a:t>
          </a:r>
        </a:p>
      </xdr:txBody>
    </xdr:sp>
    <xdr:clientData/>
  </xdr:twoCellAnchor>
  <xdr:twoCellAnchor>
    <xdr:from>
      <xdr:col>1</xdr:col>
      <xdr:colOff>2549773</xdr:colOff>
      <xdr:row>89</xdr:row>
      <xdr:rowOff>21984</xdr:rowOff>
    </xdr:from>
    <xdr:to>
      <xdr:col>6</xdr:col>
      <xdr:colOff>26946</xdr:colOff>
      <xdr:row>91</xdr:row>
      <xdr:rowOff>214446</xdr:rowOff>
    </xdr:to>
    <xdr:sp macro="" textlink="">
      <xdr:nvSpPr>
        <xdr:cNvPr id="24" name="กล่องข้อความ 23">
          <a:extLst>
            <a:ext uri="{FF2B5EF4-FFF2-40B4-BE49-F238E27FC236}">
              <a16:creationId xmlns:a16="http://schemas.microsoft.com/office/drawing/2014/main" xmlns="" id="{6FB3FE58-4AC0-42DA-A079-A3590F9CA91B}"/>
            </a:ext>
          </a:extLst>
        </xdr:cNvPr>
        <xdr:cNvSpPr txBox="1"/>
      </xdr:nvSpPr>
      <xdr:spPr>
        <a:xfrm>
          <a:off x="3016498" y="1785278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(นายวัชระ  ลานเจริญ)</a:t>
          </a:r>
        </a:p>
      </xdr:txBody>
    </xdr:sp>
    <xdr:clientData/>
  </xdr:twoCellAnchor>
  <xdr:twoCellAnchor>
    <xdr:from>
      <xdr:col>6</xdr:col>
      <xdr:colOff>293081</xdr:colOff>
      <xdr:row>89</xdr:row>
      <xdr:rowOff>21984</xdr:rowOff>
    </xdr:from>
    <xdr:to>
      <xdr:col>11</xdr:col>
      <xdr:colOff>219809</xdr:colOff>
      <xdr:row>91</xdr:row>
      <xdr:rowOff>214446</xdr:rowOff>
    </xdr:to>
    <xdr:sp macro="" textlink="">
      <xdr:nvSpPr>
        <xdr:cNvPr id="25" name="กล่องข้อความ 24">
          <a:extLst>
            <a:ext uri="{FF2B5EF4-FFF2-40B4-BE49-F238E27FC236}">
              <a16:creationId xmlns:a16="http://schemas.microsoft.com/office/drawing/2014/main" xmlns="" id="{5124BD80-B7E3-42B8-AFA6-DFA7D4998ED1}"/>
            </a:ext>
          </a:extLst>
        </xdr:cNvPr>
        <xdr:cNvSpPr txBox="1"/>
      </xdr:nvSpPr>
      <xdr:spPr>
        <a:xfrm>
          <a:off x="5903306" y="1785278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(นายณภัทร  พรกิติกมล)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80596</xdr:colOff>
      <xdr:row>22</xdr:row>
      <xdr:rowOff>21984</xdr:rowOff>
    </xdr:from>
    <xdr:to>
      <xdr:col>1</xdr:col>
      <xdr:colOff>2239673</xdr:colOff>
      <xdr:row>24</xdr:row>
      <xdr:rowOff>214446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808518EB-A496-4572-9BF3-3C7BFCA4067E}"/>
            </a:ext>
          </a:extLst>
        </xdr:cNvPr>
        <xdr:cNvSpPr txBox="1"/>
      </xdr:nvSpPr>
      <xdr:spPr>
        <a:xfrm>
          <a:off x="80596" y="547028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22</xdr:row>
      <xdr:rowOff>21984</xdr:rowOff>
    </xdr:from>
    <xdr:to>
      <xdr:col>6</xdr:col>
      <xdr:colOff>26946</xdr:colOff>
      <xdr:row>24</xdr:row>
      <xdr:rowOff>214446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xmlns="" id="{B7D54372-E24F-4B75-8AEF-BCE2DCFCB559}"/>
            </a:ext>
          </a:extLst>
        </xdr:cNvPr>
        <xdr:cNvSpPr txBox="1"/>
      </xdr:nvSpPr>
      <xdr:spPr>
        <a:xfrm>
          <a:off x="3016498" y="547028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22</xdr:row>
      <xdr:rowOff>21984</xdr:rowOff>
    </xdr:from>
    <xdr:to>
      <xdr:col>11</xdr:col>
      <xdr:colOff>219809</xdr:colOff>
      <xdr:row>24</xdr:row>
      <xdr:rowOff>214446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xmlns="" id="{508D25D1-347F-49D0-B654-36B53D5AD24E}"/>
            </a:ext>
          </a:extLst>
        </xdr:cNvPr>
        <xdr:cNvSpPr txBox="1"/>
      </xdr:nvSpPr>
      <xdr:spPr>
        <a:xfrm>
          <a:off x="5903306" y="547028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22</xdr:row>
      <xdr:rowOff>21984</xdr:rowOff>
    </xdr:from>
    <xdr:to>
      <xdr:col>1</xdr:col>
      <xdr:colOff>2239673</xdr:colOff>
      <xdr:row>24</xdr:row>
      <xdr:rowOff>214446</xdr:rowOff>
    </xdr:to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xmlns="" id="{B64C0020-C165-4548-92BE-8DACD491CECD}"/>
            </a:ext>
          </a:extLst>
        </xdr:cNvPr>
        <xdr:cNvSpPr txBox="1"/>
      </xdr:nvSpPr>
      <xdr:spPr>
        <a:xfrm>
          <a:off x="80596" y="547028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(นายวุฒิเดช  เอี่ยมสะอาด)</a:t>
          </a:r>
        </a:p>
      </xdr:txBody>
    </xdr:sp>
    <xdr:clientData/>
  </xdr:twoCellAnchor>
  <xdr:twoCellAnchor>
    <xdr:from>
      <xdr:col>1</xdr:col>
      <xdr:colOff>2549773</xdr:colOff>
      <xdr:row>22</xdr:row>
      <xdr:rowOff>21984</xdr:rowOff>
    </xdr:from>
    <xdr:to>
      <xdr:col>6</xdr:col>
      <xdr:colOff>26946</xdr:colOff>
      <xdr:row>24</xdr:row>
      <xdr:rowOff>214446</xdr:rowOff>
    </xdr:to>
    <xdr:sp macro="" textlink="">
      <xdr:nvSpPr>
        <xdr:cNvPr id="6" name="กล่องข้อความ 5">
          <a:extLst>
            <a:ext uri="{FF2B5EF4-FFF2-40B4-BE49-F238E27FC236}">
              <a16:creationId xmlns:a16="http://schemas.microsoft.com/office/drawing/2014/main" xmlns="" id="{D264D64F-258C-4F2D-BBF2-729DEAD5EE7C}"/>
            </a:ext>
          </a:extLst>
        </xdr:cNvPr>
        <xdr:cNvSpPr txBox="1"/>
      </xdr:nvSpPr>
      <xdr:spPr>
        <a:xfrm>
          <a:off x="3016498" y="547028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22</xdr:row>
      <xdr:rowOff>21984</xdr:rowOff>
    </xdr:from>
    <xdr:to>
      <xdr:col>11</xdr:col>
      <xdr:colOff>219809</xdr:colOff>
      <xdr:row>24</xdr:row>
      <xdr:rowOff>214446</xdr:rowOff>
    </xdr:to>
    <xdr:sp macro="" textlink="">
      <xdr:nvSpPr>
        <xdr:cNvPr id="7" name="กล่องข้อความ 6">
          <a:extLst>
            <a:ext uri="{FF2B5EF4-FFF2-40B4-BE49-F238E27FC236}">
              <a16:creationId xmlns:a16="http://schemas.microsoft.com/office/drawing/2014/main" xmlns="" id="{8EFCE60E-3BB6-44FF-B13A-03865F5E1434}"/>
            </a:ext>
          </a:extLst>
        </xdr:cNvPr>
        <xdr:cNvSpPr txBox="1"/>
      </xdr:nvSpPr>
      <xdr:spPr>
        <a:xfrm>
          <a:off x="5903306" y="547028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(นางสาวนุสรา  ไชนรา)</a:t>
          </a:r>
        </a:p>
      </xdr:txBody>
    </xdr:sp>
    <xdr:clientData/>
  </xdr:twoCellAnchor>
  <xdr:twoCellAnchor>
    <xdr:from>
      <xdr:col>0</xdr:col>
      <xdr:colOff>80596</xdr:colOff>
      <xdr:row>47</xdr:row>
      <xdr:rowOff>21984</xdr:rowOff>
    </xdr:from>
    <xdr:to>
      <xdr:col>1</xdr:col>
      <xdr:colOff>2239673</xdr:colOff>
      <xdr:row>49</xdr:row>
      <xdr:rowOff>214446</xdr:rowOff>
    </xdr:to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xmlns="" id="{4790400B-BF8C-47E4-8B8F-D6CCE74BD25E}"/>
            </a:ext>
          </a:extLst>
        </xdr:cNvPr>
        <xdr:cNvSpPr txBox="1"/>
      </xdr:nvSpPr>
      <xdr:spPr>
        <a:xfrm>
          <a:off x="80596" y="552743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47</xdr:row>
      <xdr:rowOff>21984</xdr:rowOff>
    </xdr:from>
    <xdr:to>
      <xdr:col>6</xdr:col>
      <xdr:colOff>26946</xdr:colOff>
      <xdr:row>49</xdr:row>
      <xdr:rowOff>214446</xdr:rowOff>
    </xdr:to>
    <xdr:sp macro="" textlink="">
      <xdr:nvSpPr>
        <xdr:cNvPr id="9" name="กล่องข้อความ 8">
          <a:extLst>
            <a:ext uri="{FF2B5EF4-FFF2-40B4-BE49-F238E27FC236}">
              <a16:creationId xmlns:a16="http://schemas.microsoft.com/office/drawing/2014/main" xmlns="" id="{0DC9241B-1A10-405E-B1E6-944B06BB9C22}"/>
            </a:ext>
          </a:extLst>
        </xdr:cNvPr>
        <xdr:cNvSpPr txBox="1"/>
      </xdr:nvSpPr>
      <xdr:spPr>
        <a:xfrm>
          <a:off x="3016498" y="552743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47</xdr:row>
      <xdr:rowOff>21984</xdr:rowOff>
    </xdr:from>
    <xdr:to>
      <xdr:col>11</xdr:col>
      <xdr:colOff>219809</xdr:colOff>
      <xdr:row>49</xdr:row>
      <xdr:rowOff>214446</xdr:rowOff>
    </xdr:to>
    <xdr:sp macro="" textlink="">
      <xdr:nvSpPr>
        <xdr:cNvPr id="10" name="กล่องข้อความ 9">
          <a:extLst>
            <a:ext uri="{FF2B5EF4-FFF2-40B4-BE49-F238E27FC236}">
              <a16:creationId xmlns:a16="http://schemas.microsoft.com/office/drawing/2014/main" xmlns="" id="{70C5EDB3-EA01-4B39-BE1C-E755BA5682D0}"/>
            </a:ext>
          </a:extLst>
        </xdr:cNvPr>
        <xdr:cNvSpPr txBox="1"/>
      </xdr:nvSpPr>
      <xdr:spPr>
        <a:xfrm>
          <a:off x="5903306" y="552743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47</xdr:row>
      <xdr:rowOff>21984</xdr:rowOff>
    </xdr:from>
    <xdr:to>
      <xdr:col>1</xdr:col>
      <xdr:colOff>2239673</xdr:colOff>
      <xdr:row>49</xdr:row>
      <xdr:rowOff>214446</xdr:rowOff>
    </xdr:to>
    <xdr:sp macro="" textlink="">
      <xdr:nvSpPr>
        <xdr:cNvPr id="11" name="กล่องข้อความ 10">
          <a:extLst>
            <a:ext uri="{FF2B5EF4-FFF2-40B4-BE49-F238E27FC236}">
              <a16:creationId xmlns:a16="http://schemas.microsoft.com/office/drawing/2014/main" xmlns="" id="{1189D639-2C1D-4540-BF27-6E970DB844EE}"/>
            </a:ext>
          </a:extLst>
        </xdr:cNvPr>
        <xdr:cNvSpPr txBox="1"/>
      </xdr:nvSpPr>
      <xdr:spPr>
        <a:xfrm>
          <a:off x="80596" y="552743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(นายวุฒิเดช  เอี่ยมสะอาด)</a:t>
          </a:r>
        </a:p>
      </xdr:txBody>
    </xdr:sp>
    <xdr:clientData/>
  </xdr:twoCellAnchor>
  <xdr:twoCellAnchor>
    <xdr:from>
      <xdr:col>1</xdr:col>
      <xdr:colOff>2549773</xdr:colOff>
      <xdr:row>47</xdr:row>
      <xdr:rowOff>21984</xdr:rowOff>
    </xdr:from>
    <xdr:to>
      <xdr:col>6</xdr:col>
      <xdr:colOff>26946</xdr:colOff>
      <xdr:row>49</xdr:row>
      <xdr:rowOff>214446</xdr:rowOff>
    </xdr:to>
    <xdr:sp macro="" textlink="">
      <xdr:nvSpPr>
        <xdr:cNvPr id="12" name="กล่องข้อความ 11">
          <a:extLst>
            <a:ext uri="{FF2B5EF4-FFF2-40B4-BE49-F238E27FC236}">
              <a16:creationId xmlns:a16="http://schemas.microsoft.com/office/drawing/2014/main" xmlns="" id="{BD95DE1B-822F-4CBF-BF71-841D99B4F34F}"/>
            </a:ext>
          </a:extLst>
        </xdr:cNvPr>
        <xdr:cNvSpPr txBox="1"/>
      </xdr:nvSpPr>
      <xdr:spPr>
        <a:xfrm>
          <a:off x="3016498" y="552743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47</xdr:row>
      <xdr:rowOff>21984</xdr:rowOff>
    </xdr:from>
    <xdr:to>
      <xdr:col>11</xdr:col>
      <xdr:colOff>219809</xdr:colOff>
      <xdr:row>49</xdr:row>
      <xdr:rowOff>214446</xdr:rowOff>
    </xdr:to>
    <xdr:sp macro="" textlink="">
      <xdr:nvSpPr>
        <xdr:cNvPr id="13" name="กล่องข้อความ 12">
          <a:extLst>
            <a:ext uri="{FF2B5EF4-FFF2-40B4-BE49-F238E27FC236}">
              <a16:creationId xmlns:a16="http://schemas.microsoft.com/office/drawing/2014/main" xmlns="" id="{D2E008EE-C867-44B6-BBC9-76B42C8FD8AB}"/>
            </a:ext>
          </a:extLst>
        </xdr:cNvPr>
        <xdr:cNvSpPr txBox="1"/>
      </xdr:nvSpPr>
      <xdr:spPr>
        <a:xfrm>
          <a:off x="5903306" y="552743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(นางสาวนุสรา  ไชนรา)</a:t>
          </a:r>
        </a:p>
      </xdr:txBody>
    </xdr:sp>
    <xdr:clientData/>
  </xdr:twoCellAnchor>
  <xdr:twoCellAnchor>
    <xdr:from>
      <xdr:col>0</xdr:col>
      <xdr:colOff>80596</xdr:colOff>
      <xdr:row>72</xdr:row>
      <xdr:rowOff>21984</xdr:rowOff>
    </xdr:from>
    <xdr:to>
      <xdr:col>1</xdr:col>
      <xdr:colOff>2239673</xdr:colOff>
      <xdr:row>74</xdr:row>
      <xdr:rowOff>214446</xdr:rowOff>
    </xdr:to>
    <xdr:sp macro="" textlink="">
      <xdr:nvSpPr>
        <xdr:cNvPr id="14" name="กล่องข้อความ 13">
          <a:extLst>
            <a:ext uri="{FF2B5EF4-FFF2-40B4-BE49-F238E27FC236}">
              <a16:creationId xmlns:a16="http://schemas.microsoft.com/office/drawing/2014/main" xmlns="" id="{254B8F06-6340-4EB1-85C9-FAED7D74265B}"/>
            </a:ext>
          </a:extLst>
        </xdr:cNvPr>
        <xdr:cNvSpPr txBox="1"/>
      </xdr:nvSpPr>
      <xdr:spPr>
        <a:xfrm>
          <a:off x="80596" y="1171868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72</xdr:row>
      <xdr:rowOff>21984</xdr:rowOff>
    </xdr:from>
    <xdr:to>
      <xdr:col>6</xdr:col>
      <xdr:colOff>26946</xdr:colOff>
      <xdr:row>74</xdr:row>
      <xdr:rowOff>214446</xdr:rowOff>
    </xdr:to>
    <xdr:sp macro="" textlink="">
      <xdr:nvSpPr>
        <xdr:cNvPr id="15" name="กล่องข้อความ 14">
          <a:extLst>
            <a:ext uri="{FF2B5EF4-FFF2-40B4-BE49-F238E27FC236}">
              <a16:creationId xmlns:a16="http://schemas.microsoft.com/office/drawing/2014/main" xmlns="" id="{C021D3C4-0F03-4A91-AA3F-F98DDF20104A}"/>
            </a:ext>
          </a:extLst>
        </xdr:cNvPr>
        <xdr:cNvSpPr txBox="1"/>
      </xdr:nvSpPr>
      <xdr:spPr>
        <a:xfrm>
          <a:off x="3016498" y="1171868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72</xdr:row>
      <xdr:rowOff>21984</xdr:rowOff>
    </xdr:from>
    <xdr:to>
      <xdr:col>11</xdr:col>
      <xdr:colOff>219809</xdr:colOff>
      <xdr:row>74</xdr:row>
      <xdr:rowOff>214446</xdr:rowOff>
    </xdr:to>
    <xdr:sp macro="" textlink="">
      <xdr:nvSpPr>
        <xdr:cNvPr id="16" name="กล่องข้อความ 15">
          <a:extLst>
            <a:ext uri="{FF2B5EF4-FFF2-40B4-BE49-F238E27FC236}">
              <a16:creationId xmlns:a16="http://schemas.microsoft.com/office/drawing/2014/main" xmlns="" id="{25B97F0F-9828-4E07-B0E6-BEB825E3225F}"/>
            </a:ext>
          </a:extLst>
        </xdr:cNvPr>
        <xdr:cNvSpPr txBox="1"/>
      </xdr:nvSpPr>
      <xdr:spPr>
        <a:xfrm>
          <a:off x="5903306" y="1171868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72</xdr:row>
      <xdr:rowOff>21984</xdr:rowOff>
    </xdr:from>
    <xdr:to>
      <xdr:col>1</xdr:col>
      <xdr:colOff>2239673</xdr:colOff>
      <xdr:row>74</xdr:row>
      <xdr:rowOff>214446</xdr:rowOff>
    </xdr:to>
    <xdr:sp macro="" textlink="">
      <xdr:nvSpPr>
        <xdr:cNvPr id="17" name="กล่องข้อความ 16">
          <a:extLst>
            <a:ext uri="{FF2B5EF4-FFF2-40B4-BE49-F238E27FC236}">
              <a16:creationId xmlns:a16="http://schemas.microsoft.com/office/drawing/2014/main" xmlns="" id="{1C240E82-A8FA-404C-B26C-1CC5B88A0FF0}"/>
            </a:ext>
          </a:extLst>
        </xdr:cNvPr>
        <xdr:cNvSpPr txBox="1"/>
      </xdr:nvSpPr>
      <xdr:spPr>
        <a:xfrm>
          <a:off x="80596" y="1171868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(นายวุฒิเดช  เอี่ยมสะอาด)</a:t>
          </a:r>
        </a:p>
      </xdr:txBody>
    </xdr:sp>
    <xdr:clientData/>
  </xdr:twoCellAnchor>
  <xdr:twoCellAnchor>
    <xdr:from>
      <xdr:col>1</xdr:col>
      <xdr:colOff>2549773</xdr:colOff>
      <xdr:row>72</xdr:row>
      <xdr:rowOff>21984</xdr:rowOff>
    </xdr:from>
    <xdr:to>
      <xdr:col>6</xdr:col>
      <xdr:colOff>26946</xdr:colOff>
      <xdr:row>74</xdr:row>
      <xdr:rowOff>214446</xdr:rowOff>
    </xdr:to>
    <xdr:sp macro="" textlink="">
      <xdr:nvSpPr>
        <xdr:cNvPr id="18" name="กล่องข้อความ 17">
          <a:extLst>
            <a:ext uri="{FF2B5EF4-FFF2-40B4-BE49-F238E27FC236}">
              <a16:creationId xmlns:a16="http://schemas.microsoft.com/office/drawing/2014/main" xmlns="" id="{E18AAC57-BDAB-4A6C-8797-D0B9C4A9A38C}"/>
            </a:ext>
          </a:extLst>
        </xdr:cNvPr>
        <xdr:cNvSpPr txBox="1"/>
      </xdr:nvSpPr>
      <xdr:spPr>
        <a:xfrm>
          <a:off x="3016498" y="1171868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72</xdr:row>
      <xdr:rowOff>21984</xdr:rowOff>
    </xdr:from>
    <xdr:to>
      <xdr:col>11</xdr:col>
      <xdr:colOff>219809</xdr:colOff>
      <xdr:row>74</xdr:row>
      <xdr:rowOff>214446</xdr:rowOff>
    </xdr:to>
    <xdr:sp macro="" textlink="">
      <xdr:nvSpPr>
        <xdr:cNvPr id="19" name="กล่องข้อความ 18">
          <a:extLst>
            <a:ext uri="{FF2B5EF4-FFF2-40B4-BE49-F238E27FC236}">
              <a16:creationId xmlns:a16="http://schemas.microsoft.com/office/drawing/2014/main" xmlns="" id="{148D8D1D-6814-4D1E-BFD0-4305D11BE405}"/>
            </a:ext>
          </a:extLst>
        </xdr:cNvPr>
        <xdr:cNvSpPr txBox="1"/>
      </xdr:nvSpPr>
      <xdr:spPr>
        <a:xfrm>
          <a:off x="5903306" y="1171868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(นางสาวนุสรา  ไชนรา)</a:t>
          </a:r>
        </a:p>
      </xdr:txBody>
    </xdr:sp>
    <xdr:clientData/>
  </xdr:twoCellAnchor>
  <xdr:twoCellAnchor>
    <xdr:from>
      <xdr:col>0</xdr:col>
      <xdr:colOff>80596</xdr:colOff>
      <xdr:row>97</xdr:row>
      <xdr:rowOff>21984</xdr:rowOff>
    </xdr:from>
    <xdr:to>
      <xdr:col>1</xdr:col>
      <xdr:colOff>2239673</xdr:colOff>
      <xdr:row>99</xdr:row>
      <xdr:rowOff>214446</xdr:rowOff>
    </xdr:to>
    <xdr:sp macro="" textlink="">
      <xdr:nvSpPr>
        <xdr:cNvPr id="20" name="กล่องข้อความ 19">
          <a:extLst>
            <a:ext uri="{FF2B5EF4-FFF2-40B4-BE49-F238E27FC236}">
              <a16:creationId xmlns:a16="http://schemas.microsoft.com/office/drawing/2014/main" xmlns="" id="{55040D0E-EA8B-4389-AAB8-13FF3D339C7C}"/>
            </a:ext>
          </a:extLst>
        </xdr:cNvPr>
        <xdr:cNvSpPr txBox="1"/>
      </xdr:nvSpPr>
      <xdr:spPr>
        <a:xfrm>
          <a:off x="80596" y="1790993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97</xdr:row>
      <xdr:rowOff>21984</xdr:rowOff>
    </xdr:from>
    <xdr:to>
      <xdr:col>6</xdr:col>
      <xdr:colOff>26946</xdr:colOff>
      <xdr:row>99</xdr:row>
      <xdr:rowOff>214446</xdr:rowOff>
    </xdr:to>
    <xdr:sp macro="" textlink="">
      <xdr:nvSpPr>
        <xdr:cNvPr id="21" name="กล่องข้อความ 20">
          <a:extLst>
            <a:ext uri="{FF2B5EF4-FFF2-40B4-BE49-F238E27FC236}">
              <a16:creationId xmlns:a16="http://schemas.microsoft.com/office/drawing/2014/main" xmlns="" id="{00CC2460-BE71-43CD-AC62-1FA5D6FE867E}"/>
            </a:ext>
          </a:extLst>
        </xdr:cNvPr>
        <xdr:cNvSpPr txBox="1"/>
      </xdr:nvSpPr>
      <xdr:spPr>
        <a:xfrm>
          <a:off x="3016498" y="1790993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97</xdr:row>
      <xdr:rowOff>21984</xdr:rowOff>
    </xdr:from>
    <xdr:to>
      <xdr:col>11</xdr:col>
      <xdr:colOff>219809</xdr:colOff>
      <xdr:row>99</xdr:row>
      <xdr:rowOff>214446</xdr:rowOff>
    </xdr:to>
    <xdr:sp macro="" textlink="">
      <xdr:nvSpPr>
        <xdr:cNvPr id="22" name="กล่องข้อความ 21">
          <a:extLst>
            <a:ext uri="{FF2B5EF4-FFF2-40B4-BE49-F238E27FC236}">
              <a16:creationId xmlns:a16="http://schemas.microsoft.com/office/drawing/2014/main" xmlns="" id="{FCA17769-522E-47E9-9DEB-DF471C886241}"/>
            </a:ext>
          </a:extLst>
        </xdr:cNvPr>
        <xdr:cNvSpPr txBox="1"/>
      </xdr:nvSpPr>
      <xdr:spPr>
        <a:xfrm>
          <a:off x="5903306" y="1790993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97</xdr:row>
      <xdr:rowOff>21984</xdr:rowOff>
    </xdr:from>
    <xdr:to>
      <xdr:col>1</xdr:col>
      <xdr:colOff>2239673</xdr:colOff>
      <xdr:row>99</xdr:row>
      <xdr:rowOff>214446</xdr:rowOff>
    </xdr:to>
    <xdr:sp macro="" textlink="">
      <xdr:nvSpPr>
        <xdr:cNvPr id="23" name="กล่องข้อความ 22">
          <a:extLst>
            <a:ext uri="{FF2B5EF4-FFF2-40B4-BE49-F238E27FC236}">
              <a16:creationId xmlns:a16="http://schemas.microsoft.com/office/drawing/2014/main" xmlns="" id="{30A49B69-47FE-462A-AF4E-6DF6C637322A}"/>
            </a:ext>
          </a:extLst>
        </xdr:cNvPr>
        <xdr:cNvSpPr txBox="1"/>
      </xdr:nvSpPr>
      <xdr:spPr>
        <a:xfrm>
          <a:off x="80596" y="1790993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(นายวุฒิเดช  เอี่ยมสะอาด)</a:t>
          </a:r>
        </a:p>
      </xdr:txBody>
    </xdr:sp>
    <xdr:clientData/>
  </xdr:twoCellAnchor>
  <xdr:twoCellAnchor>
    <xdr:from>
      <xdr:col>1</xdr:col>
      <xdr:colOff>2549773</xdr:colOff>
      <xdr:row>97</xdr:row>
      <xdr:rowOff>21984</xdr:rowOff>
    </xdr:from>
    <xdr:to>
      <xdr:col>6</xdr:col>
      <xdr:colOff>26946</xdr:colOff>
      <xdr:row>99</xdr:row>
      <xdr:rowOff>214446</xdr:rowOff>
    </xdr:to>
    <xdr:sp macro="" textlink="">
      <xdr:nvSpPr>
        <xdr:cNvPr id="24" name="กล่องข้อความ 23">
          <a:extLst>
            <a:ext uri="{FF2B5EF4-FFF2-40B4-BE49-F238E27FC236}">
              <a16:creationId xmlns:a16="http://schemas.microsoft.com/office/drawing/2014/main" xmlns="" id="{DDD9339E-F2DE-4056-A99C-AD89DB5F838B}"/>
            </a:ext>
          </a:extLst>
        </xdr:cNvPr>
        <xdr:cNvSpPr txBox="1"/>
      </xdr:nvSpPr>
      <xdr:spPr>
        <a:xfrm>
          <a:off x="3016498" y="1790993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97</xdr:row>
      <xdr:rowOff>21984</xdr:rowOff>
    </xdr:from>
    <xdr:to>
      <xdr:col>11</xdr:col>
      <xdr:colOff>219809</xdr:colOff>
      <xdr:row>99</xdr:row>
      <xdr:rowOff>214446</xdr:rowOff>
    </xdr:to>
    <xdr:sp macro="" textlink="">
      <xdr:nvSpPr>
        <xdr:cNvPr id="25" name="กล่องข้อความ 24">
          <a:extLst>
            <a:ext uri="{FF2B5EF4-FFF2-40B4-BE49-F238E27FC236}">
              <a16:creationId xmlns:a16="http://schemas.microsoft.com/office/drawing/2014/main" xmlns="" id="{7D17377C-7D27-4440-BAE3-3A79014115FE}"/>
            </a:ext>
          </a:extLst>
        </xdr:cNvPr>
        <xdr:cNvSpPr txBox="1"/>
      </xdr:nvSpPr>
      <xdr:spPr>
        <a:xfrm>
          <a:off x="5903306" y="1790993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(นางสาวนุสรา  ไชนรา)</a:t>
          </a:r>
        </a:p>
      </xdr:txBody>
    </xdr:sp>
    <xdr:clientData/>
  </xdr:twoCellAnchor>
  <xdr:twoCellAnchor>
    <xdr:from>
      <xdr:col>0</xdr:col>
      <xdr:colOff>80596</xdr:colOff>
      <xdr:row>122</xdr:row>
      <xdr:rowOff>21984</xdr:rowOff>
    </xdr:from>
    <xdr:to>
      <xdr:col>1</xdr:col>
      <xdr:colOff>2239673</xdr:colOff>
      <xdr:row>124</xdr:row>
      <xdr:rowOff>214446</xdr:rowOff>
    </xdr:to>
    <xdr:sp macro="" textlink="">
      <xdr:nvSpPr>
        <xdr:cNvPr id="26" name="กล่องข้อความ 25">
          <a:extLst>
            <a:ext uri="{FF2B5EF4-FFF2-40B4-BE49-F238E27FC236}">
              <a16:creationId xmlns:a16="http://schemas.microsoft.com/office/drawing/2014/main" xmlns="" id="{17003B1C-C9B2-480E-A87D-0BB4C6E36675}"/>
            </a:ext>
          </a:extLst>
        </xdr:cNvPr>
        <xdr:cNvSpPr txBox="1"/>
      </xdr:nvSpPr>
      <xdr:spPr>
        <a:xfrm>
          <a:off x="80596" y="2410118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122</xdr:row>
      <xdr:rowOff>21984</xdr:rowOff>
    </xdr:from>
    <xdr:to>
      <xdr:col>6</xdr:col>
      <xdr:colOff>26946</xdr:colOff>
      <xdr:row>124</xdr:row>
      <xdr:rowOff>214446</xdr:rowOff>
    </xdr:to>
    <xdr:sp macro="" textlink="">
      <xdr:nvSpPr>
        <xdr:cNvPr id="27" name="กล่องข้อความ 26">
          <a:extLst>
            <a:ext uri="{FF2B5EF4-FFF2-40B4-BE49-F238E27FC236}">
              <a16:creationId xmlns:a16="http://schemas.microsoft.com/office/drawing/2014/main" xmlns="" id="{F1844875-D135-4DF9-81CF-695B6FFA4D4D}"/>
            </a:ext>
          </a:extLst>
        </xdr:cNvPr>
        <xdr:cNvSpPr txBox="1"/>
      </xdr:nvSpPr>
      <xdr:spPr>
        <a:xfrm>
          <a:off x="3016498" y="2410118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122</xdr:row>
      <xdr:rowOff>21984</xdr:rowOff>
    </xdr:from>
    <xdr:to>
      <xdr:col>11</xdr:col>
      <xdr:colOff>219809</xdr:colOff>
      <xdr:row>124</xdr:row>
      <xdr:rowOff>214446</xdr:rowOff>
    </xdr:to>
    <xdr:sp macro="" textlink="">
      <xdr:nvSpPr>
        <xdr:cNvPr id="28" name="กล่องข้อความ 27">
          <a:extLst>
            <a:ext uri="{FF2B5EF4-FFF2-40B4-BE49-F238E27FC236}">
              <a16:creationId xmlns:a16="http://schemas.microsoft.com/office/drawing/2014/main" xmlns="" id="{027DAFEB-4A7E-4D80-BC77-C1F27F00E914}"/>
            </a:ext>
          </a:extLst>
        </xdr:cNvPr>
        <xdr:cNvSpPr txBox="1"/>
      </xdr:nvSpPr>
      <xdr:spPr>
        <a:xfrm>
          <a:off x="5903306" y="2410118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122</xdr:row>
      <xdr:rowOff>21984</xdr:rowOff>
    </xdr:from>
    <xdr:to>
      <xdr:col>1</xdr:col>
      <xdr:colOff>2239673</xdr:colOff>
      <xdr:row>124</xdr:row>
      <xdr:rowOff>214446</xdr:rowOff>
    </xdr:to>
    <xdr:sp macro="" textlink="">
      <xdr:nvSpPr>
        <xdr:cNvPr id="29" name="กล่องข้อความ 28">
          <a:extLst>
            <a:ext uri="{FF2B5EF4-FFF2-40B4-BE49-F238E27FC236}">
              <a16:creationId xmlns:a16="http://schemas.microsoft.com/office/drawing/2014/main" xmlns="" id="{E065E7ED-DC31-496E-9630-2CA2FCA746F0}"/>
            </a:ext>
          </a:extLst>
        </xdr:cNvPr>
        <xdr:cNvSpPr txBox="1"/>
      </xdr:nvSpPr>
      <xdr:spPr>
        <a:xfrm>
          <a:off x="80596" y="2410118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(นายวุฒิเดช  เอี่ยมสะอาด)</a:t>
          </a:r>
        </a:p>
      </xdr:txBody>
    </xdr:sp>
    <xdr:clientData/>
  </xdr:twoCellAnchor>
  <xdr:twoCellAnchor>
    <xdr:from>
      <xdr:col>1</xdr:col>
      <xdr:colOff>2549773</xdr:colOff>
      <xdr:row>122</xdr:row>
      <xdr:rowOff>21984</xdr:rowOff>
    </xdr:from>
    <xdr:to>
      <xdr:col>6</xdr:col>
      <xdr:colOff>26946</xdr:colOff>
      <xdr:row>124</xdr:row>
      <xdr:rowOff>214446</xdr:rowOff>
    </xdr:to>
    <xdr:sp macro="" textlink="">
      <xdr:nvSpPr>
        <xdr:cNvPr id="30" name="กล่องข้อความ 29">
          <a:extLst>
            <a:ext uri="{FF2B5EF4-FFF2-40B4-BE49-F238E27FC236}">
              <a16:creationId xmlns:a16="http://schemas.microsoft.com/office/drawing/2014/main" xmlns="" id="{536721B6-9699-4F5D-B765-706A5C487C19}"/>
            </a:ext>
          </a:extLst>
        </xdr:cNvPr>
        <xdr:cNvSpPr txBox="1"/>
      </xdr:nvSpPr>
      <xdr:spPr>
        <a:xfrm>
          <a:off x="3016498" y="2410118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122</xdr:row>
      <xdr:rowOff>21984</xdr:rowOff>
    </xdr:from>
    <xdr:to>
      <xdr:col>11</xdr:col>
      <xdr:colOff>219809</xdr:colOff>
      <xdr:row>124</xdr:row>
      <xdr:rowOff>214446</xdr:rowOff>
    </xdr:to>
    <xdr:sp macro="" textlink="">
      <xdr:nvSpPr>
        <xdr:cNvPr id="31" name="กล่องข้อความ 30">
          <a:extLst>
            <a:ext uri="{FF2B5EF4-FFF2-40B4-BE49-F238E27FC236}">
              <a16:creationId xmlns:a16="http://schemas.microsoft.com/office/drawing/2014/main" xmlns="" id="{48EAD342-5B37-4CAC-8566-89ABBC8AF30F}"/>
            </a:ext>
          </a:extLst>
        </xdr:cNvPr>
        <xdr:cNvSpPr txBox="1"/>
      </xdr:nvSpPr>
      <xdr:spPr>
        <a:xfrm>
          <a:off x="5903306" y="2410118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(นางสาวนุสรา  ไชนรา)</a:t>
          </a:r>
        </a:p>
      </xdr:txBody>
    </xdr:sp>
    <xdr:clientData/>
  </xdr:twoCellAnchor>
  <xdr:twoCellAnchor>
    <xdr:from>
      <xdr:col>0</xdr:col>
      <xdr:colOff>80596</xdr:colOff>
      <xdr:row>147</xdr:row>
      <xdr:rowOff>21984</xdr:rowOff>
    </xdr:from>
    <xdr:to>
      <xdr:col>1</xdr:col>
      <xdr:colOff>2239673</xdr:colOff>
      <xdr:row>149</xdr:row>
      <xdr:rowOff>214446</xdr:rowOff>
    </xdr:to>
    <xdr:sp macro="" textlink="">
      <xdr:nvSpPr>
        <xdr:cNvPr id="32" name="กล่องข้อความ 31">
          <a:extLst>
            <a:ext uri="{FF2B5EF4-FFF2-40B4-BE49-F238E27FC236}">
              <a16:creationId xmlns:a16="http://schemas.microsoft.com/office/drawing/2014/main" xmlns="" id="{CDC06752-C256-4415-90A5-077613BDB0DC}"/>
            </a:ext>
          </a:extLst>
        </xdr:cNvPr>
        <xdr:cNvSpPr txBox="1"/>
      </xdr:nvSpPr>
      <xdr:spPr>
        <a:xfrm>
          <a:off x="80596" y="3029243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147</xdr:row>
      <xdr:rowOff>21984</xdr:rowOff>
    </xdr:from>
    <xdr:to>
      <xdr:col>6</xdr:col>
      <xdr:colOff>26946</xdr:colOff>
      <xdr:row>149</xdr:row>
      <xdr:rowOff>214446</xdr:rowOff>
    </xdr:to>
    <xdr:sp macro="" textlink="">
      <xdr:nvSpPr>
        <xdr:cNvPr id="33" name="กล่องข้อความ 32">
          <a:extLst>
            <a:ext uri="{FF2B5EF4-FFF2-40B4-BE49-F238E27FC236}">
              <a16:creationId xmlns:a16="http://schemas.microsoft.com/office/drawing/2014/main" xmlns="" id="{24546D1B-7396-44B2-8E8D-65A9E8AB7A99}"/>
            </a:ext>
          </a:extLst>
        </xdr:cNvPr>
        <xdr:cNvSpPr txBox="1"/>
      </xdr:nvSpPr>
      <xdr:spPr>
        <a:xfrm>
          <a:off x="3016498" y="3029243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147</xdr:row>
      <xdr:rowOff>21984</xdr:rowOff>
    </xdr:from>
    <xdr:to>
      <xdr:col>11</xdr:col>
      <xdr:colOff>219809</xdr:colOff>
      <xdr:row>149</xdr:row>
      <xdr:rowOff>214446</xdr:rowOff>
    </xdr:to>
    <xdr:sp macro="" textlink="">
      <xdr:nvSpPr>
        <xdr:cNvPr id="34" name="กล่องข้อความ 33">
          <a:extLst>
            <a:ext uri="{FF2B5EF4-FFF2-40B4-BE49-F238E27FC236}">
              <a16:creationId xmlns:a16="http://schemas.microsoft.com/office/drawing/2014/main" xmlns="" id="{F2FC341A-D68E-4D06-AB23-C1A8AD248F10}"/>
            </a:ext>
          </a:extLst>
        </xdr:cNvPr>
        <xdr:cNvSpPr txBox="1"/>
      </xdr:nvSpPr>
      <xdr:spPr>
        <a:xfrm>
          <a:off x="5903306" y="3029243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147</xdr:row>
      <xdr:rowOff>21984</xdr:rowOff>
    </xdr:from>
    <xdr:to>
      <xdr:col>1</xdr:col>
      <xdr:colOff>2239673</xdr:colOff>
      <xdr:row>149</xdr:row>
      <xdr:rowOff>214446</xdr:rowOff>
    </xdr:to>
    <xdr:sp macro="" textlink="">
      <xdr:nvSpPr>
        <xdr:cNvPr id="35" name="กล่องข้อความ 34">
          <a:extLst>
            <a:ext uri="{FF2B5EF4-FFF2-40B4-BE49-F238E27FC236}">
              <a16:creationId xmlns:a16="http://schemas.microsoft.com/office/drawing/2014/main" xmlns="" id="{F217733E-7740-46B7-AC79-FE26A56D643E}"/>
            </a:ext>
          </a:extLst>
        </xdr:cNvPr>
        <xdr:cNvSpPr txBox="1"/>
      </xdr:nvSpPr>
      <xdr:spPr>
        <a:xfrm>
          <a:off x="80596" y="3029243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(นายวุฒิเดช  เอี่ยมสะอาด)</a:t>
          </a:r>
        </a:p>
      </xdr:txBody>
    </xdr:sp>
    <xdr:clientData/>
  </xdr:twoCellAnchor>
  <xdr:twoCellAnchor>
    <xdr:from>
      <xdr:col>1</xdr:col>
      <xdr:colOff>2549773</xdr:colOff>
      <xdr:row>147</xdr:row>
      <xdr:rowOff>21984</xdr:rowOff>
    </xdr:from>
    <xdr:to>
      <xdr:col>6</xdr:col>
      <xdr:colOff>26946</xdr:colOff>
      <xdr:row>149</xdr:row>
      <xdr:rowOff>214446</xdr:rowOff>
    </xdr:to>
    <xdr:sp macro="" textlink="">
      <xdr:nvSpPr>
        <xdr:cNvPr id="36" name="กล่องข้อความ 35">
          <a:extLst>
            <a:ext uri="{FF2B5EF4-FFF2-40B4-BE49-F238E27FC236}">
              <a16:creationId xmlns:a16="http://schemas.microsoft.com/office/drawing/2014/main" xmlns="" id="{0B915233-9348-45E0-9437-E637E9F00A7C}"/>
            </a:ext>
          </a:extLst>
        </xdr:cNvPr>
        <xdr:cNvSpPr txBox="1"/>
      </xdr:nvSpPr>
      <xdr:spPr>
        <a:xfrm>
          <a:off x="3016498" y="3029243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147</xdr:row>
      <xdr:rowOff>21984</xdr:rowOff>
    </xdr:from>
    <xdr:to>
      <xdr:col>11</xdr:col>
      <xdr:colOff>219809</xdr:colOff>
      <xdr:row>149</xdr:row>
      <xdr:rowOff>214446</xdr:rowOff>
    </xdr:to>
    <xdr:sp macro="" textlink="">
      <xdr:nvSpPr>
        <xdr:cNvPr id="37" name="กล่องข้อความ 36">
          <a:extLst>
            <a:ext uri="{FF2B5EF4-FFF2-40B4-BE49-F238E27FC236}">
              <a16:creationId xmlns:a16="http://schemas.microsoft.com/office/drawing/2014/main" xmlns="" id="{E6638997-667D-402E-93ED-215268F2E879}"/>
            </a:ext>
          </a:extLst>
        </xdr:cNvPr>
        <xdr:cNvSpPr txBox="1"/>
      </xdr:nvSpPr>
      <xdr:spPr>
        <a:xfrm>
          <a:off x="5903306" y="3029243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(นางสาวนุสรา  ไชนรา)</a:t>
          </a:r>
        </a:p>
      </xdr:txBody>
    </xdr:sp>
    <xdr:clientData/>
  </xdr:twoCellAnchor>
  <xdr:twoCellAnchor>
    <xdr:from>
      <xdr:col>0</xdr:col>
      <xdr:colOff>80596</xdr:colOff>
      <xdr:row>172</xdr:row>
      <xdr:rowOff>21984</xdr:rowOff>
    </xdr:from>
    <xdr:to>
      <xdr:col>1</xdr:col>
      <xdr:colOff>2239673</xdr:colOff>
      <xdr:row>174</xdr:row>
      <xdr:rowOff>214446</xdr:rowOff>
    </xdr:to>
    <xdr:sp macro="" textlink="">
      <xdr:nvSpPr>
        <xdr:cNvPr id="38" name="กล่องข้อความ 37">
          <a:extLst>
            <a:ext uri="{FF2B5EF4-FFF2-40B4-BE49-F238E27FC236}">
              <a16:creationId xmlns:a16="http://schemas.microsoft.com/office/drawing/2014/main" xmlns="" id="{1D97638E-7D94-4CAE-B8B9-C9C5D29855E6}"/>
            </a:ext>
          </a:extLst>
        </xdr:cNvPr>
        <xdr:cNvSpPr txBox="1"/>
      </xdr:nvSpPr>
      <xdr:spPr>
        <a:xfrm>
          <a:off x="80596" y="3648368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172</xdr:row>
      <xdr:rowOff>21984</xdr:rowOff>
    </xdr:from>
    <xdr:to>
      <xdr:col>6</xdr:col>
      <xdr:colOff>26946</xdr:colOff>
      <xdr:row>174</xdr:row>
      <xdr:rowOff>214446</xdr:rowOff>
    </xdr:to>
    <xdr:sp macro="" textlink="">
      <xdr:nvSpPr>
        <xdr:cNvPr id="39" name="กล่องข้อความ 38">
          <a:extLst>
            <a:ext uri="{FF2B5EF4-FFF2-40B4-BE49-F238E27FC236}">
              <a16:creationId xmlns:a16="http://schemas.microsoft.com/office/drawing/2014/main" xmlns="" id="{1BC308E8-ABA4-4FEF-9C2B-589CA0024668}"/>
            </a:ext>
          </a:extLst>
        </xdr:cNvPr>
        <xdr:cNvSpPr txBox="1"/>
      </xdr:nvSpPr>
      <xdr:spPr>
        <a:xfrm>
          <a:off x="3016498" y="3648368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172</xdr:row>
      <xdr:rowOff>21984</xdr:rowOff>
    </xdr:from>
    <xdr:to>
      <xdr:col>11</xdr:col>
      <xdr:colOff>219809</xdr:colOff>
      <xdr:row>174</xdr:row>
      <xdr:rowOff>214446</xdr:rowOff>
    </xdr:to>
    <xdr:sp macro="" textlink="">
      <xdr:nvSpPr>
        <xdr:cNvPr id="40" name="กล่องข้อความ 39">
          <a:extLst>
            <a:ext uri="{FF2B5EF4-FFF2-40B4-BE49-F238E27FC236}">
              <a16:creationId xmlns:a16="http://schemas.microsoft.com/office/drawing/2014/main" xmlns="" id="{A00CBED1-E0A0-4516-8B36-32F86D332D95}"/>
            </a:ext>
          </a:extLst>
        </xdr:cNvPr>
        <xdr:cNvSpPr txBox="1"/>
      </xdr:nvSpPr>
      <xdr:spPr>
        <a:xfrm>
          <a:off x="5903306" y="3648368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172</xdr:row>
      <xdr:rowOff>21984</xdr:rowOff>
    </xdr:from>
    <xdr:to>
      <xdr:col>1</xdr:col>
      <xdr:colOff>2239673</xdr:colOff>
      <xdr:row>174</xdr:row>
      <xdr:rowOff>214446</xdr:rowOff>
    </xdr:to>
    <xdr:sp macro="" textlink="">
      <xdr:nvSpPr>
        <xdr:cNvPr id="41" name="กล่องข้อความ 40">
          <a:extLst>
            <a:ext uri="{FF2B5EF4-FFF2-40B4-BE49-F238E27FC236}">
              <a16:creationId xmlns:a16="http://schemas.microsoft.com/office/drawing/2014/main" xmlns="" id="{F7C08F61-D3D4-4F30-BD24-1EA076482A9E}"/>
            </a:ext>
          </a:extLst>
        </xdr:cNvPr>
        <xdr:cNvSpPr txBox="1"/>
      </xdr:nvSpPr>
      <xdr:spPr>
        <a:xfrm>
          <a:off x="80596" y="3648368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(นายวุฒิเดช  เอี่ยมสะอาด)</a:t>
          </a:r>
        </a:p>
      </xdr:txBody>
    </xdr:sp>
    <xdr:clientData/>
  </xdr:twoCellAnchor>
  <xdr:twoCellAnchor>
    <xdr:from>
      <xdr:col>1</xdr:col>
      <xdr:colOff>2549773</xdr:colOff>
      <xdr:row>172</xdr:row>
      <xdr:rowOff>21984</xdr:rowOff>
    </xdr:from>
    <xdr:to>
      <xdr:col>6</xdr:col>
      <xdr:colOff>26946</xdr:colOff>
      <xdr:row>174</xdr:row>
      <xdr:rowOff>214446</xdr:rowOff>
    </xdr:to>
    <xdr:sp macro="" textlink="">
      <xdr:nvSpPr>
        <xdr:cNvPr id="42" name="กล่องข้อความ 41">
          <a:extLst>
            <a:ext uri="{FF2B5EF4-FFF2-40B4-BE49-F238E27FC236}">
              <a16:creationId xmlns:a16="http://schemas.microsoft.com/office/drawing/2014/main" xmlns="" id="{BB22F334-5684-4BC4-924F-9C0ABDDD637F}"/>
            </a:ext>
          </a:extLst>
        </xdr:cNvPr>
        <xdr:cNvSpPr txBox="1"/>
      </xdr:nvSpPr>
      <xdr:spPr>
        <a:xfrm>
          <a:off x="3016498" y="3648368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172</xdr:row>
      <xdr:rowOff>21984</xdr:rowOff>
    </xdr:from>
    <xdr:to>
      <xdr:col>11</xdr:col>
      <xdr:colOff>219809</xdr:colOff>
      <xdr:row>174</xdr:row>
      <xdr:rowOff>214446</xdr:rowOff>
    </xdr:to>
    <xdr:sp macro="" textlink="">
      <xdr:nvSpPr>
        <xdr:cNvPr id="43" name="กล่องข้อความ 42">
          <a:extLst>
            <a:ext uri="{FF2B5EF4-FFF2-40B4-BE49-F238E27FC236}">
              <a16:creationId xmlns:a16="http://schemas.microsoft.com/office/drawing/2014/main" xmlns="" id="{892E006F-E78C-4BF4-8306-6DF6D3CDDA75}"/>
            </a:ext>
          </a:extLst>
        </xdr:cNvPr>
        <xdr:cNvSpPr txBox="1"/>
      </xdr:nvSpPr>
      <xdr:spPr>
        <a:xfrm>
          <a:off x="5903306" y="3648368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(นางสาวนุสรา  ไชนรา)</a:t>
          </a:r>
        </a:p>
      </xdr:txBody>
    </xdr:sp>
    <xdr:clientData/>
  </xdr:twoCellAnchor>
  <xdr:twoCellAnchor>
    <xdr:from>
      <xdr:col>0</xdr:col>
      <xdr:colOff>80596</xdr:colOff>
      <xdr:row>197</xdr:row>
      <xdr:rowOff>21984</xdr:rowOff>
    </xdr:from>
    <xdr:to>
      <xdr:col>1</xdr:col>
      <xdr:colOff>2239673</xdr:colOff>
      <xdr:row>199</xdr:row>
      <xdr:rowOff>214446</xdr:rowOff>
    </xdr:to>
    <xdr:sp macro="" textlink="">
      <xdr:nvSpPr>
        <xdr:cNvPr id="44" name="กล่องข้อความ 43">
          <a:extLst>
            <a:ext uri="{FF2B5EF4-FFF2-40B4-BE49-F238E27FC236}">
              <a16:creationId xmlns:a16="http://schemas.microsoft.com/office/drawing/2014/main" xmlns="" id="{7EAB4E4B-5928-4EAA-9915-686136BEB66D}"/>
            </a:ext>
          </a:extLst>
        </xdr:cNvPr>
        <xdr:cNvSpPr txBox="1"/>
      </xdr:nvSpPr>
      <xdr:spPr>
        <a:xfrm>
          <a:off x="80596" y="4267493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197</xdr:row>
      <xdr:rowOff>21984</xdr:rowOff>
    </xdr:from>
    <xdr:to>
      <xdr:col>6</xdr:col>
      <xdr:colOff>26946</xdr:colOff>
      <xdr:row>199</xdr:row>
      <xdr:rowOff>214446</xdr:rowOff>
    </xdr:to>
    <xdr:sp macro="" textlink="">
      <xdr:nvSpPr>
        <xdr:cNvPr id="45" name="กล่องข้อความ 44">
          <a:extLst>
            <a:ext uri="{FF2B5EF4-FFF2-40B4-BE49-F238E27FC236}">
              <a16:creationId xmlns:a16="http://schemas.microsoft.com/office/drawing/2014/main" xmlns="" id="{0F2B5F46-708C-42E3-8704-2347C287DFE8}"/>
            </a:ext>
          </a:extLst>
        </xdr:cNvPr>
        <xdr:cNvSpPr txBox="1"/>
      </xdr:nvSpPr>
      <xdr:spPr>
        <a:xfrm>
          <a:off x="3016498" y="4267493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197</xdr:row>
      <xdr:rowOff>21984</xdr:rowOff>
    </xdr:from>
    <xdr:to>
      <xdr:col>11</xdr:col>
      <xdr:colOff>219809</xdr:colOff>
      <xdr:row>199</xdr:row>
      <xdr:rowOff>214446</xdr:rowOff>
    </xdr:to>
    <xdr:sp macro="" textlink="">
      <xdr:nvSpPr>
        <xdr:cNvPr id="46" name="กล่องข้อความ 45">
          <a:extLst>
            <a:ext uri="{FF2B5EF4-FFF2-40B4-BE49-F238E27FC236}">
              <a16:creationId xmlns:a16="http://schemas.microsoft.com/office/drawing/2014/main" xmlns="" id="{E014804D-6A8D-4D22-AAD3-F8D718559B08}"/>
            </a:ext>
          </a:extLst>
        </xdr:cNvPr>
        <xdr:cNvSpPr txBox="1"/>
      </xdr:nvSpPr>
      <xdr:spPr>
        <a:xfrm>
          <a:off x="5903306" y="4267493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197</xdr:row>
      <xdr:rowOff>21984</xdr:rowOff>
    </xdr:from>
    <xdr:to>
      <xdr:col>1</xdr:col>
      <xdr:colOff>2239673</xdr:colOff>
      <xdr:row>199</xdr:row>
      <xdr:rowOff>214446</xdr:rowOff>
    </xdr:to>
    <xdr:sp macro="" textlink="">
      <xdr:nvSpPr>
        <xdr:cNvPr id="47" name="กล่องข้อความ 46">
          <a:extLst>
            <a:ext uri="{FF2B5EF4-FFF2-40B4-BE49-F238E27FC236}">
              <a16:creationId xmlns:a16="http://schemas.microsoft.com/office/drawing/2014/main" xmlns="" id="{D5266C63-886E-4911-B6A8-CB497144D5D6}"/>
            </a:ext>
          </a:extLst>
        </xdr:cNvPr>
        <xdr:cNvSpPr txBox="1"/>
      </xdr:nvSpPr>
      <xdr:spPr>
        <a:xfrm>
          <a:off x="80596" y="4267493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(นายวุฒิเดช  เอี่ยมสะอาด)</a:t>
          </a:r>
        </a:p>
      </xdr:txBody>
    </xdr:sp>
    <xdr:clientData/>
  </xdr:twoCellAnchor>
  <xdr:twoCellAnchor>
    <xdr:from>
      <xdr:col>1</xdr:col>
      <xdr:colOff>2549773</xdr:colOff>
      <xdr:row>197</xdr:row>
      <xdr:rowOff>21984</xdr:rowOff>
    </xdr:from>
    <xdr:to>
      <xdr:col>6</xdr:col>
      <xdr:colOff>26946</xdr:colOff>
      <xdr:row>199</xdr:row>
      <xdr:rowOff>214446</xdr:rowOff>
    </xdr:to>
    <xdr:sp macro="" textlink="">
      <xdr:nvSpPr>
        <xdr:cNvPr id="48" name="กล่องข้อความ 47">
          <a:extLst>
            <a:ext uri="{FF2B5EF4-FFF2-40B4-BE49-F238E27FC236}">
              <a16:creationId xmlns:a16="http://schemas.microsoft.com/office/drawing/2014/main" xmlns="" id="{1BFB3C3D-39F5-4029-934B-2B08DBF6CC87}"/>
            </a:ext>
          </a:extLst>
        </xdr:cNvPr>
        <xdr:cNvSpPr txBox="1"/>
      </xdr:nvSpPr>
      <xdr:spPr>
        <a:xfrm>
          <a:off x="3016498" y="4267493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197</xdr:row>
      <xdr:rowOff>21984</xdr:rowOff>
    </xdr:from>
    <xdr:to>
      <xdr:col>11</xdr:col>
      <xdr:colOff>219809</xdr:colOff>
      <xdr:row>199</xdr:row>
      <xdr:rowOff>214446</xdr:rowOff>
    </xdr:to>
    <xdr:sp macro="" textlink="">
      <xdr:nvSpPr>
        <xdr:cNvPr id="49" name="กล่องข้อความ 48">
          <a:extLst>
            <a:ext uri="{FF2B5EF4-FFF2-40B4-BE49-F238E27FC236}">
              <a16:creationId xmlns:a16="http://schemas.microsoft.com/office/drawing/2014/main" xmlns="" id="{B9D53D62-2050-439B-82C8-03E0BA68E1F3}"/>
            </a:ext>
          </a:extLst>
        </xdr:cNvPr>
        <xdr:cNvSpPr txBox="1"/>
      </xdr:nvSpPr>
      <xdr:spPr>
        <a:xfrm>
          <a:off x="5903306" y="4267493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(นางสาวนุสรา  ไชนรา)</a:t>
          </a:r>
        </a:p>
      </xdr:txBody>
    </xdr:sp>
    <xdr:clientData/>
  </xdr:twoCellAnchor>
  <xdr:twoCellAnchor>
    <xdr:from>
      <xdr:col>0</xdr:col>
      <xdr:colOff>80596</xdr:colOff>
      <xdr:row>222</xdr:row>
      <xdr:rowOff>21984</xdr:rowOff>
    </xdr:from>
    <xdr:to>
      <xdr:col>1</xdr:col>
      <xdr:colOff>2239673</xdr:colOff>
      <xdr:row>224</xdr:row>
      <xdr:rowOff>214446</xdr:rowOff>
    </xdr:to>
    <xdr:sp macro="" textlink="">
      <xdr:nvSpPr>
        <xdr:cNvPr id="50" name="กล่องข้อความ 49">
          <a:extLst>
            <a:ext uri="{FF2B5EF4-FFF2-40B4-BE49-F238E27FC236}">
              <a16:creationId xmlns:a16="http://schemas.microsoft.com/office/drawing/2014/main" xmlns="" id="{915FAC0F-A511-4491-A78F-C55EE17EE787}"/>
            </a:ext>
          </a:extLst>
        </xdr:cNvPr>
        <xdr:cNvSpPr txBox="1"/>
      </xdr:nvSpPr>
      <xdr:spPr>
        <a:xfrm>
          <a:off x="80596" y="4886618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222</xdr:row>
      <xdr:rowOff>21984</xdr:rowOff>
    </xdr:from>
    <xdr:to>
      <xdr:col>6</xdr:col>
      <xdr:colOff>26946</xdr:colOff>
      <xdr:row>224</xdr:row>
      <xdr:rowOff>214446</xdr:rowOff>
    </xdr:to>
    <xdr:sp macro="" textlink="">
      <xdr:nvSpPr>
        <xdr:cNvPr id="51" name="กล่องข้อความ 50">
          <a:extLst>
            <a:ext uri="{FF2B5EF4-FFF2-40B4-BE49-F238E27FC236}">
              <a16:creationId xmlns:a16="http://schemas.microsoft.com/office/drawing/2014/main" xmlns="" id="{DE4DED27-4060-45C2-A7C7-73FCEB6A9679}"/>
            </a:ext>
          </a:extLst>
        </xdr:cNvPr>
        <xdr:cNvSpPr txBox="1"/>
      </xdr:nvSpPr>
      <xdr:spPr>
        <a:xfrm>
          <a:off x="3016498" y="4886618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222</xdr:row>
      <xdr:rowOff>21984</xdr:rowOff>
    </xdr:from>
    <xdr:to>
      <xdr:col>11</xdr:col>
      <xdr:colOff>219809</xdr:colOff>
      <xdr:row>224</xdr:row>
      <xdr:rowOff>214446</xdr:rowOff>
    </xdr:to>
    <xdr:sp macro="" textlink="">
      <xdr:nvSpPr>
        <xdr:cNvPr id="52" name="กล่องข้อความ 51">
          <a:extLst>
            <a:ext uri="{FF2B5EF4-FFF2-40B4-BE49-F238E27FC236}">
              <a16:creationId xmlns:a16="http://schemas.microsoft.com/office/drawing/2014/main" xmlns="" id="{3887A0CD-38EB-45DD-9B61-618DE4FBD3D6}"/>
            </a:ext>
          </a:extLst>
        </xdr:cNvPr>
        <xdr:cNvSpPr txBox="1"/>
      </xdr:nvSpPr>
      <xdr:spPr>
        <a:xfrm>
          <a:off x="5903306" y="4886618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222</xdr:row>
      <xdr:rowOff>21984</xdr:rowOff>
    </xdr:from>
    <xdr:to>
      <xdr:col>1</xdr:col>
      <xdr:colOff>2239673</xdr:colOff>
      <xdr:row>224</xdr:row>
      <xdr:rowOff>214446</xdr:rowOff>
    </xdr:to>
    <xdr:sp macro="" textlink="">
      <xdr:nvSpPr>
        <xdr:cNvPr id="53" name="กล่องข้อความ 52">
          <a:extLst>
            <a:ext uri="{FF2B5EF4-FFF2-40B4-BE49-F238E27FC236}">
              <a16:creationId xmlns:a16="http://schemas.microsoft.com/office/drawing/2014/main" xmlns="" id="{CAC2AE2B-152D-4D3D-A8C6-78DBAD6AAFA0}"/>
            </a:ext>
          </a:extLst>
        </xdr:cNvPr>
        <xdr:cNvSpPr txBox="1"/>
      </xdr:nvSpPr>
      <xdr:spPr>
        <a:xfrm>
          <a:off x="80596" y="4886618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(นายวุฒิเดช  เอี่ยมสะอาด)</a:t>
          </a:r>
        </a:p>
      </xdr:txBody>
    </xdr:sp>
    <xdr:clientData/>
  </xdr:twoCellAnchor>
  <xdr:twoCellAnchor>
    <xdr:from>
      <xdr:col>1</xdr:col>
      <xdr:colOff>2549773</xdr:colOff>
      <xdr:row>222</xdr:row>
      <xdr:rowOff>21984</xdr:rowOff>
    </xdr:from>
    <xdr:to>
      <xdr:col>6</xdr:col>
      <xdr:colOff>26946</xdr:colOff>
      <xdr:row>224</xdr:row>
      <xdr:rowOff>214446</xdr:rowOff>
    </xdr:to>
    <xdr:sp macro="" textlink="">
      <xdr:nvSpPr>
        <xdr:cNvPr id="54" name="กล่องข้อความ 53">
          <a:extLst>
            <a:ext uri="{FF2B5EF4-FFF2-40B4-BE49-F238E27FC236}">
              <a16:creationId xmlns:a16="http://schemas.microsoft.com/office/drawing/2014/main" xmlns="" id="{2DF6052A-509C-4202-8D2E-8B01DCDE5A67}"/>
            </a:ext>
          </a:extLst>
        </xdr:cNvPr>
        <xdr:cNvSpPr txBox="1"/>
      </xdr:nvSpPr>
      <xdr:spPr>
        <a:xfrm>
          <a:off x="3016498" y="4886618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222</xdr:row>
      <xdr:rowOff>21984</xdr:rowOff>
    </xdr:from>
    <xdr:to>
      <xdr:col>11</xdr:col>
      <xdr:colOff>219809</xdr:colOff>
      <xdr:row>224</xdr:row>
      <xdr:rowOff>214446</xdr:rowOff>
    </xdr:to>
    <xdr:sp macro="" textlink="">
      <xdr:nvSpPr>
        <xdr:cNvPr id="55" name="กล่องข้อความ 54">
          <a:extLst>
            <a:ext uri="{FF2B5EF4-FFF2-40B4-BE49-F238E27FC236}">
              <a16:creationId xmlns:a16="http://schemas.microsoft.com/office/drawing/2014/main" xmlns="" id="{817EEAF7-3538-4E40-A6DF-D9339E85E557}"/>
            </a:ext>
          </a:extLst>
        </xdr:cNvPr>
        <xdr:cNvSpPr txBox="1"/>
      </xdr:nvSpPr>
      <xdr:spPr>
        <a:xfrm>
          <a:off x="5903306" y="4886618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(นางสาวนุสรา  ไชนรา)</a:t>
          </a:r>
        </a:p>
      </xdr:txBody>
    </xdr:sp>
    <xdr:clientData/>
  </xdr:twoCellAnchor>
  <xdr:twoCellAnchor>
    <xdr:from>
      <xdr:col>0</xdr:col>
      <xdr:colOff>80596</xdr:colOff>
      <xdr:row>247</xdr:row>
      <xdr:rowOff>21984</xdr:rowOff>
    </xdr:from>
    <xdr:to>
      <xdr:col>1</xdr:col>
      <xdr:colOff>2239673</xdr:colOff>
      <xdr:row>249</xdr:row>
      <xdr:rowOff>214446</xdr:rowOff>
    </xdr:to>
    <xdr:sp macro="" textlink="">
      <xdr:nvSpPr>
        <xdr:cNvPr id="56" name="กล่องข้อความ 55">
          <a:extLst>
            <a:ext uri="{FF2B5EF4-FFF2-40B4-BE49-F238E27FC236}">
              <a16:creationId xmlns:a16="http://schemas.microsoft.com/office/drawing/2014/main" xmlns="" id="{D7CC3401-48F8-49EE-8D88-6F04D7CAA02D}"/>
            </a:ext>
          </a:extLst>
        </xdr:cNvPr>
        <xdr:cNvSpPr txBox="1"/>
      </xdr:nvSpPr>
      <xdr:spPr>
        <a:xfrm>
          <a:off x="80596" y="5505743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247</xdr:row>
      <xdr:rowOff>21984</xdr:rowOff>
    </xdr:from>
    <xdr:to>
      <xdr:col>6</xdr:col>
      <xdr:colOff>26946</xdr:colOff>
      <xdr:row>249</xdr:row>
      <xdr:rowOff>214446</xdr:rowOff>
    </xdr:to>
    <xdr:sp macro="" textlink="">
      <xdr:nvSpPr>
        <xdr:cNvPr id="57" name="กล่องข้อความ 56">
          <a:extLst>
            <a:ext uri="{FF2B5EF4-FFF2-40B4-BE49-F238E27FC236}">
              <a16:creationId xmlns:a16="http://schemas.microsoft.com/office/drawing/2014/main" xmlns="" id="{5B5D2077-7F36-471F-9ACD-D43406F8E0D1}"/>
            </a:ext>
          </a:extLst>
        </xdr:cNvPr>
        <xdr:cNvSpPr txBox="1"/>
      </xdr:nvSpPr>
      <xdr:spPr>
        <a:xfrm>
          <a:off x="3016498" y="5505743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247</xdr:row>
      <xdr:rowOff>21984</xdr:rowOff>
    </xdr:from>
    <xdr:to>
      <xdr:col>11</xdr:col>
      <xdr:colOff>219809</xdr:colOff>
      <xdr:row>249</xdr:row>
      <xdr:rowOff>214446</xdr:rowOff>
    </xdr:to>
    <xdr:sp macro="" textlink="">
      <xdr:nvSpPr>
        <xdr:cNvPr id="58" name="กล่องข้อความ 57">
          <a:extLst>
            <a:ext uri="{FF2B5EF4-FFF2-40B4-BE49-F238E27FC236}">
              <a16:creationId xmlns:a16="http://schemas.microsoft.com/office/drawing/2014/main" xmlns="" id="{8259805D-84E5-48F3-8586-97A54DCFD431}"/>
            </a:ext>
          </a:extLst>
        </xdr:cNvPr>
        <xdr:cNvSpPr txBox="1"/>
      </xdr:nvSpPr>
      <xdr:spPr>
        <a:xfrm>
          <a:off x="5903306" y="5505743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247</xdr:row>
      <xdr:rowOff>21984</xdr:rowOff>
    </xdr:from>
    <xdr:to>
      <xdr:col>1</xdr:col>
      <xdr:colOff>2239673</xdr:colOff>
      <xdr:row>249</xdr:row>
      <xdr:rowOff>214446</xdr:rowOff>
    </xdr:to>
    <xdr:sp macro="" textlink="">
      <xdr:nvSpPr>
        <xdr:cNvPr id="59" name="กล่องข้อความ 58">
          <a:extLst>
            <a:ext uri="{FF2B5EF4-FFF2-40B4-BE49-F238E27FC236}">
              <a16:creationId xmlns:a16="http://schemas.microsoft.com/office/drawing/2014/main" xmlns="" id="{6DAC8C1B-2D13-488A-9A05-6A205910F062}"/>
            </a:ext>
          </a:extLst>
        </xdr:cNvPr>
        <xdr:cNvSpPr txBox="1"/>
      </xdr:nvSpPr>
      <xdr:spPr>
        <a:xfrm>
          <a:off x="80596" y="5505743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(นายวุฒิเดช  เอี่ยมสะอาด)</a:t>
          </a:r>
        </a:p>
      </xdr:txBody>
    </xdr:sp>
    <xdr:clientData/>
  </xdr:twoCellAnchor>
  <xdr:twoCellAnchor>
    <xdr:from>
      <xdr:col>1</xdr:col>
      <xdr:colOff>2549773</xdr:colOff>
      <xdr:row>247</xdr:row>
      <xdr:rowOff>21984</xdr:rowOff>
    </xdr:from>
    <xdr:to>
      <xdr:col>6</xdr:col>
      <xdr:colOff>26946</xdr:colOff>
      <xdr:row>249</xdr:row>
      <xdr:rowOff>214446</xdr:rowOff>
    </xdr:to>
    <xdr:sp macro="" textlink="">
      <xdr:nvSpPr>
        <xdr:cNvPr id="60" name="กล่องข้อความ 59">
          <a:extLst>
            <a:ext uri="{FF2B5EF4-FFF2-40B4-BE49-F238E27FC236}">
              <a16:creationId xmlns:a16="http://schemas.microsoft.com/office/drawing/2014/main" xmlns="" id="{FE56E80A-5380-4062-BA0C-3FCF72072D90}"/>
            </a:ext>
          </a:extLst>
        </xdr:cNvPr>
        <xdr:cNvSpPr txBox="1"/>
      </xdr:nvSpPr>
      <xdr:spPr>
        <a:xfrm>
          <a:off x="3016498" y="5505743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247</xdr:row>
      <xdr:rowOff>21984</xdr:rowOff>
    </xdr:from>
    <xdr:to>
      <xdr:col>11</xdr:col>
      <xdr:colOff>219809</xdr:colOff>
      <xdr:row>249</xdr:row>
      <xdr:rowOff>214446</xdr:rowOff>
    </xdr:to>
    <xdr:sp macro="" textlink="">
      <xdr:nvSpPr>
        <xdr:cNvPr id="61" name="กล่องข้อความ 60">
          <a:extLst>
            <a:ext uri="{FF2B5EF4-FFF2-40B4-BE49-F238E27FC236}">
              <a16:creationId xmlns:a16="http://schemas.microsoft.com/office/drawing/2014/main" xmlns="" id="{11529B6F-D268-457E-981B-43504D3CCB56}"/>
            </a:ext>
          </a:extLst>
        </xdr:cNvPr>
        <xdr:cNvSpPr txBox="1"/>
      </xdr:nvSpPr>
      <xdr:spPr>
        <a:xfrm>
          <a:off x="5903306" y="5505743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(นางสาวนุสรา  ไชนรา)</a:t>
          </a:r>
        </a:p>
      </xdr:txBody>
    </xdr:sp>
    <xdr:clientData/>
  </xdr:twoCellAnchor>
  <xdr:twoCellAnchor>
    <xdr:from>
      <xdr:col>0</xdr:col>
      <xdr:colOff>80596</xdr:colOff>
      <xdr:row>272</xdr:row>
      <xdr:rowOff>21984</xdr:rowOff>
    </xdr:from>
    <xdr:to>
      <xdr:col>1</xdr:col>
      <xdr:colOff>2239673</xdr:colOff>
      <xdr:row>274</xdr:row>
      <xdr:rowOff>214446</xdr:rowOff>
    </xdr:to>
    <xdr:sp macro="" textlink="">
      <xdr:nvSpPr>
        <xdr:cNvPr id="62" name="กล่องข้อความ 61">
          <a:extLst>
            <a:ext uri="{FF2B5EF4-FFF2-40B4-BE49-F238E27FC236}">
              <a16:creationId xmlns:a16="http://schemas.microsoft.com/office/drawing/2014/main" xmlns="" id="{D4C1FF3B-12D7-4B60-B562-4F18ECC2DFFB}"/>
            </a:ext>
          </a:extLst>
        </xdr:cNvPr>
        <xdr:cNvSpPr txBox="1"/>
      </xdr:nvSpPr>
      <xdr:spPr>
        <a:xfrm>
          <a:off x="80596" y="6124868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272</xdr:row>
      <xdr:rowOff>21984</xdr:rowOff>
    </xdr:from>
    <xdr:to>
      <xdr:col>6</xdr:col>
      <xdr:colOff>26946</xdr:colOff>
      <xdr:row>274</xdr:row>
      <xdr:rowOff>214446</xdr:rowOff>
    </xdr:to>
    <xdr:sp macro="" textlink="">
      <xdr:nvSpPr>
        <xdr:cNvPr id="63" name="กล่องข้อความ 62">
          <a:extLst>
            <a:ext uri="{FF2B5EF4-FFF2-40B4-BE49-F238E27FC236}">
              <a16:creationId xmlns:a16="http://schemas.microsoft.com/office/drawing/2014/main" xmlns="" id="{8E42ACB4-D890-432B-AD76-052C54571C10}"/>
            </a:ext>
          </a:extLst>
        </xdr:cNvPr>
        <xdr:cNvSpPr txBox="1"/>
      </xdr:nvSpPr>
      <xdr:spPr>
        <a:xfrm>
          <a:off x="3016498" y="6124868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272</xdr:row>
      <xdr:rowOff>21984</xdr:rowOff>
    </xdr:from>
    <xdr:to>
      <xdr:col>11</xdr:col>
      <xdr:colOff>219809</xdr:colOff>
      <xdr:row>274</xdr:row>
      <xdr:rowOff>214446</xdr:rowOff>
    </xdr:to>
    <xdr:sp macro="" textlink="">
      <xdr:nvSpPr>
        <xdr:cNvPr id="64" name="กล่องข้อความ 63">
          <a:extLst>
            <a:ext uri="{FF2B5EF4-FFF2-40B4-BE49-F238E27FC236}">
              <a16:creationId xmlns:a16="http://schemas.microsoft.com/office/drawing/2014/main" xmlns="" id="{81D9225D-095E-4F9D-B2E5-7C633C1A3775}"/>
            </a:ext>
          </a:extLst>
        </xdr:cNvPr>
        <xdr:cNvSpPr txBox="1"/>
      </xdr:nvSpPr>
      <xdr:spPr>
        <a:xfrm>
          <a:off x="5903306" y="6124868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272</xdr:row>
      <xdr:rowOff>21984</xdr:rowOff>
    </xdr:from>
    <xdr:to>
      <xdr:col>1</xdr:col>
      <xdr:colOff>2239673</xdr:colOff>
      <xdr:row>274</xdr:row>
      <xdr:rowOff>214446</xdr:rowOff>
    </xdr:to>
    <xdr:sp macro="" textlink="">
      <xdr:nvSpPr>
        <xdr:cNvPr id="65" name="กล่องข้อความ 64">
          <a:extLst>
            <a:ext uri="{FF2B5EF4-FFF2-40B4-BE49-F238E27FC236}">
              <a16:creationId xmlns:a16="http://schemas.microsoft.com/office/drawing/2014/main" xmlns="" id="{7DF244C7-D976-464A-A896-92DD08003AD9}"/>
            </a:ext>
          </a:extLst>
        </xdr:cNvPr>
        <xdr:cNvSpPr txBox="1"/>
      </xdr:nvSpPr>
      <xdr:spPr>
        <a:xfrm>
          <a:off x="80596" y="6124868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(นายวุฒิเดช  เอี่ยมสะอาด)</a:t>
          </a:r>
        </a:p>
      </xdr:txBody>
    </xdr:sp>
    <xdr:clientData/>
  </xdr:twoCellAnchor>
  <xdr:twoCellAnchor>
    <xdr:from>
      <xdr:col>1</xdr:col>
      <xdr:colOff>2549773</xdr:colOff>
      <xdr:row>272</xdr:row>
      <xdr:rowOff>21984</xdr:rowOff>
    </xdr:from>
    <xdr:to>
      <xdr:col>6</xdr:col>
      <xdr:colOff>26946</xdr:colOff>
      <xdr:row>274</xdr:row>
      <xdr:rowOff>214446</xdr:rowOff>
    </xdr:to>
    <xdr:sp macro="" textlink="">
      <xdr:nvSpPr>
        <xdr:cNvPr id="66" name="กล่องข้อความ 65">
          <a:extLst>
            <a:ext uri="{FF2B5EF4-FFF2-40B4-BE49-F238E27FC236}">
              <a16:creationId xmlns:a16="http://schemas.microsoft.com/office/drawing/2014/main" xmlns="" id="{BB8E53C4-856A-4293-AC36-767AFF60DFA5}"/>
            </a:ext>
          </a:extLst>
        </xdr:cNvPr>
        <xdr:cNvSpPr txBox="1"/>
      </xdr:nvSpPr>
      <xdr:spPr>
        <a:xfrm>
          <a:off x="3016498" y="6124868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272</xdr:row>
      <xdr:rowOff>21984</xdr:rowOff>
    </xdr:from>
    <xdr:to>
      <xdr:col>11</xdr:col>
      <xdr:colOff>219809</xdr:colOff>
      <xdr:row>274</xdr:row>
      <xdr:rowOff>214446</xdr:rowOff>
    </xdr:to>
    <xdr:sp macro="" textlink="">
      <xdr:nvSpPr>
        <xdr:cNvPr id="67" name="กล่องข้อความ 66">
          <a:extLst>
            <a:ext uri="{FF2B5EF4-FFF2-40B4-BE49-F238E27FC236}">
              <a16:creationId xmlns:a16="http://schemas.microsoft.com/office/drawing/2014/main" xmlns="" id="{B5B5224C-6D02-4F6A-8702-19D8D57CE8DA}"/>
            </a:ext>
          </a:extLst>
        </xdr:cNvPr>
        <xdr:cNvSpPr txBox="1"/>
      </xdr:nvSpPr>
      <xdr:spPr>
        <a:xfrm>
          <a:off x="5903306" y="6124868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(นางสาวนุสรา  ไชนรา)</a:t>
          </a:r>
        </a:p>
      </xdr:txBody>
    </xdr:sp>
    <xdr:clientData/>
  </xdr:twoCellAnchor>
  <xdr:twoCellAnchor>
    <xdr:from>
      <xdr:col>0</xdr:col>
      <xdr:colOff>80596</xdr:colOff>
      <xdr:row>297</xdr:row>
      <xdr:rowOff>21984</xdr:rowOff>
    </xdr:from>
    <xdr:to>
      <xdr:col>1</xdr:col>
      <xdr:colOff>2239673</xdr:colOff>
      <xdr:row>299</xdr:row>
      <xdr:rowOff>214446</xdr:rowOff>
    </xdr:to>
    <xdr:sp macro="" textlink="">
      <xdr:nvSpPr>
        <xdr:cNvPr id="68" name="กล่องข้อความ 67">
          <a:extLst>
            <a:ext uri="{FF2B5EF4-FFF2-40B4-BE49-F238E27FC236}">
              <a16:creationId xmlns:a16="http://schemas.microsoft.com/office/drawing/2014/main" xmlns="" id="{6CDFEE4E-67BD-4E9D-A5D4-2CC9269F4C83}"/>
            </a:ext>
          </a:extLst>
        </xdr:cNvPr>
        <xdr:cNvSpPr txBox="1"/>
      </xdr:nvSpPr>
      <xdr:spPr>
        <a:xfrm>
          <a:off x="80596" y="6743993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297</xdr:row>
      <xdr:rowOff>21984</xdr:rowOff>
    </xdr:from>
    <xdr:to>
      <xdr:col>6</xdr:col>
      <xdr:colOff>26946</xdr:colOff>
      <xdr:row>299</xdr:row>
      <xdr:rowOff>214446</xdr:rowOff>
    </xdr:to>
    <xdr:sp macro="" textlink="">
      <xdr:nvSpPr>
        <xdr:cNvPr id="69" name="กล่องข้อความ 68">
          <a:extLst>
            <a:ext uri="{FF2B5EF4-FFF2-40B4-BE49-F238E27FC236}">
              <a16:creationId xmlns:a16="http://schemas.microsoft.com/office/drawing/2014/main" xmlns="" id="{089AA8D5-EB14-4B52-B979-62AF10D27B8A}"/>
            </a:ext>
          </a:extLst>
        </xdr:cNvPr>
        <xdr:cNvSpPr txBox="1"/>
      </xdr:nvSpPr>
      <xdr:spPr>
        <a:xfrm>
          <a:off x="3016498" y="6743993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297</xdr:row>
      <xdr:rowOff>21984</xdr:rowOff>
    </xdr:from>
    <xdr:to>
      <xdr:col>11</xdr:col>
      <xdr:colOff>219809</xdr:colOff>
      <xdr:row>299</xdr:row>
      <xdr:rowOff>214446</xdr:rowOff>
    </xdr:to>
    <xdr:sp macro="" textlink="">
      <xdr:nvSpPr>
        <xdr:cNvPr id="70" name="กล่องข้อความ 69">
          <a:extLst>
            <a:ext uri="{FF2B5EF4-FFF2-40B4-BE49-F238E27FC236}">
              <a16:creationId xmlns:a16="http://schemas.microsoft.com/office/drawing/2014/main" xmlns="" id="{CC4CEBC0-D2A0-4B96-B1D4-F3AAB6244F32}"/>
            </a:ext>
          </a:extLst>
        </xdr:cNvPr>
        <xdr:cNvSpPr txBox="1"/>
      </xdr:nvSpPr>
      <xdr:spPr>
        <a:xfrm>
          <a:off x="5903306" y="6743993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297</xdr:row>
      <xdr:rowOff>21984</xdr:rowOff>
    </xdr:from>
    <xdr:to>
      <xdr:col>1</xdr:col>
      <xdr:colOff>2239673</xdr:colOff>
      <xdr:row>299</xdr:row>
      <xdr:rowOff>214446</xdr:rowOff>
    </xdr:to>
    <xdr:sp macro="" textlink="">
      <xdr:nvSpPr>
        <xdr:cNvPr id="71" name="กล่องข้อความ 70">
          <a:extLst>
            <a:ext uri="{FF2B5EF4-FFF2-40B4-BE49-F238E27FC236}">
              <a16:creationId xmlns:a16="http://schemas.microsoft.com/office/drawing/2014/main" xmlns="" id="{799E7463-69B9-48A1-979B-8B4D6D8F1065}"/>
            </a:ext>
          </a:extLst>
        </xdr:cNvPr>
        <xdr:cNvSpPr txBox="1"/>
      </xdr:nvSpPr>
      <xdr:spPr>
        <a:xfrm>
          <a:off x="80596" y="6743993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(นายวุฒิเดช  เอี่ยมสะอาด)</a:t>
          </a:r>
        </a:p>
      </xdr:txBody>
    </xdr:sp>
    <xdr:clientData/>
  </xdr:twoCellAnchor>
  <xdr:twoCellAnchor>
    <xdr:from>
      <xdr:col>1</xdr:col>
      <xdr:colOff>2549773</xdr:colOff>
      <xdr:row>297</xdr:row>
      <xdr:rowOff>21984</xdr:rowOff>
    </xdr:from>
    <xdr:to>
      <xdr:col>6</xdr:col>
      <xdr:colOff>26946</xdr:colOff>
      <xdr:row>299</xdr:row>
      <xdr:rowOff>214446</xdr:rowOff>
    </xdr:to>
    <xdr:sp macro="" textlink="">
      <xdr:nvSpPr>
        <xdr:cNvPr id="72" name="กล่องข้อความ 71">
          <a:extLst>
            <a:ext uri="{FF2B5EF4-FFF2-40B4-BE49-F238E27FC236}">
              <a16:creationId xmlns:a16="http://schemas.microsoft.com/office/drawing/2014/main" xmlns="" id="{9ADB90CC-369B-403A-8C22-796CA8AB441B}"/>
            </a:ext>
          </a:extLst>
        </xdr:cNvPr>
        <xdr:cNvSpPr txBox="1"/>
      </xdr:nvSpPr>
      <xdr:spPr>
        <a:xfrm>
          <a:off x="3016498" y="6743993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297</xdr:row>
      <xdr:rowOff>21984</xdr:rowOff>
    </xdr:from>
    <xdr:to>
      <xdr:col>11</xdr:col>
      <xdr:colOff>219809</xdr:colOff>
      <xdr:row>299</xdr:row>
      <xdr:rowOff>214446</xdr:rowOff>
    </xdr:to>
    <xdr:sp macro="" textlink="">
      <xdr:nvSpPr>
        <xdr:cNvPr id="73" name="กล่องข้อความ 72">
          <a:extLst>
            <a:ext uri="{FF2B5EF4-FFF2-40B4-BE49-F238E27FC236}">
              <a16:creationId xmlns:a16="http://schemas.microsoft.com/office/drawing/2014/main" xmlns="" id="{EE6D7CB0-34C1-4CC7-AAE8-FBB2EA1067C1}"/>
            </a:ext>
          </a:extLst>
        </xdr:cNvPr>
        <xdr:cNvSpPr txBox="1"/>
      </xdr:nvSpPr>
      <xdr:spPr>
        <a:xfrm>
          <a:off x="5903306" y="6743993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(นางสาวนุสรา  ไชนรา)</a:t>
          </a:r>
        </a:p>
      </xdr:txBody>
    </xdr:sp>
    <xdr:clientData/>
  </xdr:twoCellAnchor>
  <xdr:twoCellAnchor>
    <xdr:from>
      <xdr:col>0</xdr:col>
      <xdr:colOff>80596</xdr:colOff>
      <xdr:row>322</xdr:row>
      <xdr:rowOff>21984</xdr:rowOff>
    </xdr:from>
    <xdr:to>
      <xdr:col>1</xdr:col>
      <xdr:colOff>2239673</xdr:colOff>
      <xdr:row>324</xdr:row>
      <xdr:rowOff>214446</xdr:rowOff>
    </xdr:to>
    <xdr:sp macro="" textlink="">
      <xdr:nvSpPr>
        <xdr:cNvPr id="74" name="กล่องข้อความ 73">
          <a:extLst>
            <a:ext uri="{FF2B5EF4-FFF2-40B4-BE49-F238E27FC236}">
              <a16:creationId xmlns:a16="http://schemas.microsoft.com/office/drawing/2014/main" xmlns="" id="{2286D4F3-7201-4335-B713-8DC3A5CA3E66}"/>
            </a:ext>
          </a:extLst>
        </xdr:cNvPr>
        <xdr:cNvSpPr txBox="1"/>
      </xdr:nvSpPr>
      <xdr:spPr>
        <a:xfrm>
          <a:off x="80596" y="7363118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322</xdr:row>
      <xdr:rowOff>21984</xdr:rowOff>
    </xdr:from>
    <xdr:to>
      <xdr:col>6</xdr:col>
      <xdr:colOff>26946</xdr:colOff>
      <xdr:row>324</xdr:row>
      <xdr:rowOff>214446</xdr:rowOff>
    </xdr:to>
    <xdr:sp macro="" textlink="">
      <xdr:nvSpPr>
        <xdr:cNvPr id="75" name="กล่องข้อความ 74">
          <a:extLst>
            <a:ext uri="{FF2B5EF4-FFF2-40B4-BE49-F238E27FC236}">
              <a16:creationId xmlns:a16="http://schemas.microsoft.com/office/drawing/2014/main" xmlns="" id="{F4DBE5DF-25AF-4A93-A97B-42B79F05615C}"/>
            </a:ext>
          </a:extLst>
        </xdr:cNvPr>
        <xdr:cNvSpPr txBox="1"/>
      </xdr:nvSpPr>
      <xdr:spPr>
        <a:xfrm>
          <a:off x="3016498" y="7363118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322</xdr:row>
      <xdr:rowOff>21984</xdr:rowOff>
    </xdr:from>
    <xdr:to>
      <xdr:col>11</xdr:col>
      <xdr:colOff>219809</xdr:colOff>
      <xdr:row>324</xdr:row>
      <xdr:rowOff>214446</xdr:rowOff>
    </xdr:to>
    <xdr:sp macro="" textlink="">
      <xdr:nvSpPr>
        <xdr:cNvPr id="76" name="กล่องข้อความ 75">
          <a:extLst>
            <a:ext uri="{FF2B5EF4-FFF2-40B4-BE49-F238E27FC236}">
              <a16:creationId xmlns:a16="http://schemas.microsoft.com/office/drawing/2014/main" xmlns="" id="{43CEDDFF-5153-4886-8A0B-5B70C32EAA5A}"/>
            </a:ext>
          </a:extLst>
        </xdr:cNvPr>
        <xdr:cNvSpPr txBox="1"/>
      </xdr:nvSpPr>
      <xdr:spPr>
        <a:xfrm>
          <a:off x="5903306" y="7363118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322</xdr:row>
      <xdr:rowOff>21984</xdr:rowOff>
    </xdr:from>
    <xdr:to>
      <xdr:col>1</xdr:col>
      <xdr:colOff>2239673</xdr:colOff>
      <xdr:row>324</xdr:row>
      <xdr:rowOff>214446</xdr:rowOff>
    </xdr:to>
    <xdr:sp macro="" textlink="">
      <xdr:nvSpPr>
        <xdr:cNvPr id="77" name="กล่องข้อความ 76">
          <a:extLst>
            <a:ext uri="{FF2B5EF4-FFF2-40B4-BE49-F238E27FC236}">
              <a16:creationId xmlns:a16="http://schemas.microsoft.com/office/drawing/2014/main" xmlns="" id="{DA49E900-6D8E-47C9-9ABB-D99D361AFA7D}"/>
            </a:ext>
          </a:extLst>
        </xdr:cNvPr>
        <xdr:cNvSpPr txBox="1"/>
      </xdr:nvSpPr>
      <xdr:spPr>
        <a:xfrm>
          <a:off x="80596" y="7363118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(นายวุฒิเดช  เอี่ยมสะอาด)</a:t>
          </a:r>
        </a:p>
      </xdr:txBody>
    </xdr:sp>
    <xdr:clientData/>
  </xdr:twoCellAnchor>
  <xdr:twoCellAnchor>
    <xdr:from>
      <xdr:col>1</xdr:col>
      <xdr:colOff>2549773</xdr:colOff>
      <xdr:row>322</xdr:row>
      <xdr:rowOff>21984</xdr:rowOff>
    </xdr:from>
    <xdr:to>
      <xdr:col>6</xdr:col>
      <xdr:colOff>26946</xdr:colOff>
      <xdr:row>324</xdr:row>
      <xdr:rowOff>214446</xdr:rowOff>
    </xdr:to>
    <xdr:sp macro="" textlink="">
      <xdr:nvSpPr>
        <xdr:cNvPr id="78" name="กล่องข้อความ 77">
          <a:extLst>
            <a:ext uri="{FF2B5EF4-FFF2-40B4-BE49-F238E27FC236}">
              <a16:creationId xmlns:a16="http://schemas.microsoft.com/office/drawing/2014/main" xmlns="" id="{BFBA8B04-71D6-403C-9CAB-A06E8C140027}"/>
            </a:ext>
          </a:extLst>
        </xdr:cNvPr>
        <xdr:cNvSpPr txBox="1"/>
      </xdr:nvSpPr>
      <xdr:spPr>
        <a:xfrm>
          <a:off x="3016498" y="7363118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322</xdr:row>
      <xdr:rowOff>21984</xdr:rowOff>
    </xdr:from>
    <xdr:to>
      <xdr:col>11</xdr:col>
      <xdr:colOff>219809</xdr:colOff>
      <xdr:row>324</xdr:row>
      <xdr:rowOff>214446</xdr:rowOff>
    </xdr:to>
    <xdr:sp macro="" textlink="">
      <xdr:nvSpPr>
        <xdr:cNvPr id="79" name="กล่องข้อความ 78">
          <a:extLst>
            <a:ext uri="{FF2B5EF4-FFF2-40B4-BE49-F238E27FC236}">
              <a16:creationId xmlns:a16="http://schemas.microsoft.com/office/drawing/2014/main" xmlns="" id="{A9AE4A09-B0D6-49D6-8DF8-AE2C7A000F5A}"/>
            </a:ext>
          </a:extLst>
        </xdr:cNvPr>
        <xdr:cNvSpPr txBox="1"/>
      </xdr:nvSpPr>
      <xdr:spPr>
        <a:xfrm>
          <a:off x="5903306" y="7363118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(นางสาวนุสรา  ไชนรา)</a:t>
          </a:r>
        </a:p>
      </xdr:txBody>
    </xdr:sp>
    <xdr:clientData/>
  </xdr:twoCellAnchor>
  <xdr:twoCellAnchor>
    <xdr:from>
      <xdr:col>0</xdr:col>
      <xdr:colOff>80596</xdr:colOff>
      <xdr:row>347</xdr:row>
      <xdr:rowOff>21984</xdr:rowOff>
    </xdr:from>
    <xdr:to>
      <xdr:col>1</xdr:col>
      <xdr:colOff>2239673</xdr:colOff>
      <xdr:row>349</xdr:row>
      <xdr:rowOff>214446</xdr:rowOff>
    </xdr:to>
    <xdr:sp macro="" textlink="">
      <xdr:nvSpPr>
        <xdr:cNvPr id="80" name="กล่องข้อความ 79">
          <a:extLst>
            <a:ext uri="{FF2B5EF4-FFF2-40B4-BE49-F238E27FC236}">
              <a16:creationId xmlns:a16="http://schemas.microsoft.com/office/drawing/2014/main" xmlns="" id="{9AD3D077-AE72-413C-8D4D-BB5EA9CC4058}"/>
            </a:ext>
          </a:extLst>
        </xdr:cNvPr>
        <xdr:cNvSpPr txBox="1"/>
      </xdr:nvSpPr>
      <xdr:spPr>
        <a:xfrm>
          <a:off x="80596" y="7982243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347</xdr:row>
      <xdr:rowOff>21984</xdr:rowOff>
    </xdr:from>
    <xdr:to>
      <xdr:col>6</xdr:col>
      <xdr:colOff>26946</xdr:colOff>
      <xdr:row>349</xdr:row>
      <xdr:rowOff>214446</xdr:rowOff>
    </xdr:to>
    <xdr:sp macro="" textlink="">
      <xdr:nvSpPr>
        <xdr:cNvPr id="81" name="กล่องข้อความ 80">
          <a:extLst>
            <a:ext uri="{FF2B5EF4-FFF2-40B4-BE49-F238E27FC236}">
              <a16:creationId xmlns:a16="http://schemas.microsoft.com/office/drawing/2014/main" xmlns="" id="{CB1768E2-2C03-4D1D-B502-B0DDCA6B2B04}"/>
            </a:ext>
          </a:extLst>
        </xdr:cNvPr>
        <xdr:cNvSpPr txBox="1"/>
      </xdr:nvSpPr>
      <xdr:spPr>
        <a:xfrm>
          <a:off x="3016498" y="7982243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347</xdr:row>
      <xdr:rowOff>21984</xdr:rowOff>
    </xdr:from>
    <xdr:to>
      <xdr:col>11</xdr:col>
      <xdr:colOff>219809</xdr:colOff>
      <xdr:row>349</xdr:row>
      <xdr:rowOff>214446</xdr:rowOff>
    </xdr:to>
    <xdr:sp macro="" textlink="">
      <xdr:nvSpPr>
        <xdr:cNvPr id="82" name="กล่องข้อความ 81">
          <a:extLst>
            <a:ext uri="{FF2B5EF4-FFF2-40B4-BE49-F238E27FC236}">
              <a16:creationId xmlns:a16="http://schemas.microsoft.com/office/drawing/2014/main" xmlns="" id="{750812D7-E045-4919-8DB3-16DCC0FE7A7A}"/>
            </a:ext>
          </a:extLst>
        </xdr:cNvPr>
        <xdr:cNvSpPr txBox="1"/>
      </xdr:nvSpPr>
      <xdr:spPr>
        <a:xfrm>
          <a:off x="5903306" y="7982243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347</xdr:row>
      <xdr:rowOff>21984</xdr:rowOff>
    </xdr:from>
    <xdr:to>
      <xdr:col>1</xdr:col>
      <xdr:colOff>2239673</xdr:colOff>
      <xdr:row>349</xdr:row>
      <xdr:rowOff>214446</xdr:rowOff>
    </xdr:to>
    <xdr:sp macro="" textlink="">
      <xdr:nvSpPr>
        <xdr:cNvPr id="83" name="กล่องข้อความ 82">
          <a:extLst>
            <a:ext uri="{FF2B5EF4-FFF2-40B4-BE49-F238E27FC236}">
              <a16:creationId xmlns:a16="http://schemas.microsoft.com/office/drawing/2014/main" xmlns="" id="{548EDEFD-8DC4-4A72-BFEB-D6E78CD50E82}"/>
            </a:ext>
          </a:extLst>
        </xdr:cNvPr>
        <xdr:cNvSpPr txBox="1"/>
      </xdr:nvSpPr>
      <xdr:spPr>
        <a:xfrm>
          <a:off x="80596" y="7982243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(นายวุฒิเดช  เอี่ยมสะอาด)</a:t>
          </a:r>
        </a:p>
      </xdr:txBody>
    </xdr:sp>
    <xdr:clientData/>
  </xdr:twoCellAnchor>
  <xdr:twoCellAnchor>
    <xdr:from>
      <xdr:col>1</xdr:col>
      <xdr:colOff>2549773</xdr:colOff>
      <xdr:row>347</xdr:row>
      <xdr:rowOff>21984</xdr:rowOff>
    </xdr:from>
    <xdr:to>
      <xdr:col>6</xdr:col>
      <xdr:colOff>26946</xdr:colOff>
      <xdr:row>349</xdr:row>
      <xdr:rowOff>214446</xdr:rowOff>
    </xdr:to>
    <xdr:sp macro="" textlink="">
      <xdr:nvSpPr>
        <xdr:cNvPr id="84" name="กล่องข้อความ 83">
          <a:extLst>
            <a:ext uri="{FF2B5EF4-FFF2-40B4-BE49-F238E27FC236}">
              <a16:creationId xmlns:a16="http://schemas.microsoft.com/office/drawing/2014/main" xmlns="" id="{20656CB8-7F34-4DA5-8F72-786154F1C0A5}"/>
            </a:ext>
          </a:extLst>
        </xdr:cNvPr>
        <xdr:cNvSpPr txBox="1"/>
      </xdr:nvSpPr>
      <xdr:spPr>
        <a:xfrm>
          <a:off x="3016498" y="7982243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347</xdr:row>
      <xdr:rowOff>21984</xdr:rowOff>
    </xdr:from>
    <xdr:to>
      <xdr:col>11</xdr:col>
      <xdr:colOff>219809</xdr:colOff>
      <xdr:row>349</xdr:row>
      <xdr:rowOff>214446</xdr:rowOff>
    </xdr:to>
    <xdr:sp macro="" textlink="">
      <xdr:nvSpPr>
        <xdr:cNvPr id="85" name="กล่องข้อความ 84">
          <a:extLst>
            <a:ext uri="{FF2B5EF4-FFF2-40B4-BE49-F238E27FC236}">
              <a16:creationId xmlns:a16="http://schemas.microsoft.com/office/drawing/2014/main" xmlns="" id="{AA848F7E-A923-4A25-A66A-7376FE8B2B15}"/>
            </a:ext>
          </a:extLst>
        </xdr:cNvPr>
        <xdr:cNvSpPr txBox="1"/>
      </xdr:nvSpPr>
      <xdr:spPr>
        <a:xfrm>
          <a:off x="5903306" y="7982243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(นางสาวนุสรา  ไชนรา)</a:t>
          </a:r>
        </a:p>
      </xdr:txBody>
    </xdr:sp>
    <xdr:clientData/>
  </xdr:twoCellAnchor>
  <xdr:twoCellAnchor>
    <xdr:from>
      <xdr:col>0</xdr:col>
      <xdr:colOff>80596</xdr:colOff>
      <xdr:row>372</xdr:row>
      <xdr:rowOff>21984</xdr:rowOff>
    </xdr:from>
    <xdr:to>
      <xdr:col>1</xdr:col>
      <xdr:colOff>2239673</xdr:colOff>
      <xdr:row>374</xdr:row>
      <xdr:rowOff>214446</xdr:rowOff>
    </xdr:to>
    <xdr:sp macro="" textlink="">
      <xdr:nvSpPr>
        <xdr:cNvPr id="86" name="กล่องข้อความ 85">
          <a:extLst>
            <a:ext uri="{FF2B5EF4-FFF2-40B4-BE49-F238E27FC236}">
              <a16:creationId xmlns:a16="http://schemas.microsoft.com/office/drawing/2014/main" xmlns="" id="{515C2CDC-66DF-4E94-B56E-48545D3694BC}"/>
            </a:ext>
          </a:extLst>
        </xdr:cNvPr>
        <xdr:cNvSpPr txBox="1"/>
      </xdr:nvSpPr>
      <xdr:spPr>
        <a:xfrm>
          <a:off x="80596" y="8601368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372</xdr:row>
      <xdr:rowOff>21984</xdr:rowOff>
    </xdr:from>
    <xdr:to>
      <xdr:col>6</xdr:col>
      <xdr:colOff>26946</xdr:colOff>
      <xdr:row>374</xdr:row>
      <xdr:rowOff>214446</xdr:rowOff>
    </xdr:to>
    <xdr:sp macro="" textlink="">
      <xdr:nvSpPr>
        <xdr:cNvPr id="87" name="กล่องข้อความ 86">
          <a:extLst>
            <a:ext uri="{FF2B5EF4-FFF2-40B4-BE49-F238E27FC236}">
              <a16:creationId xmlns:a16="http://schemas.microsoft.com/office/drawing/2014/main" xmlns="" id="{DB9D71CD-7005-451C-9838-5F2419BD357D}"/>
            </a:ext>
          </a:extLst>
        </xdr:cNvPr>
        <xdr:cNvSpPr txBox="1"/>
      </xdr:nvSpPr>
      <xdr:spPr>
        <a:xfrm>
          <a:off x="3016498" y="8601368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372</xdr:row>
      <xdr:rowOff>21984</xdr:rowOff>
    </xdr:from>
    <xdr:to>
      <xdr:col>11</xdr:col>
      <xdr:colOff>219809</xdr:colOff>
      <xdr:row>374</xdr:row>
      <xdr:rowOff>214446</xdr:rowOff>
    </xdr:to>
    <xdr:sp macro="" textlink="">
      <xdr:nvSpPr>
        <xdr:cNvPr id="88" name="กล่องข้อความ 87">
          <a:extLst>
            <a:ext uri="{FF2B5EF4-FFF2-40B4-BE49-F238E27FC236}">
              <a16:creationId xmlns:a16="http://schemas.microsoft.com/office/drawing/2014/main" xmlns="" id="{94AF9857-E832-48CF-B511-1AF0880FA69A}"/>
            </a:ext>
          </a:extLst>
        </xdr:cNvPr>
        <xdr:cNvSpPr txBox="1"/>
      </xdr:nvSpPr>
      <xdr:spPr>
        <a:xfrm>
          <a:off x="5903306" y="8601368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372</xdr:row>
      <xdr:rowOff>21984</xdr:rowOff>
    </xdr:from>
    <xdr:to>
      <xdr:col>1</xdr:col>
      <xdr:colOff>2239673</xdr:colOff>
      <xdr:row>374</xdr:row>
      <xdr:rowOff>214446</xdr:rowOff>
    </xdr:to>
    <xdr:sp macro="" textlink="">
      <xdr:nvSpPr>
        <xdr:cNvPr id="89" name="กล่องข้อความ 88">
          <a:extLst>
            <a:ext uri="{FF2B5EF4-FFF2-40B4-BE49-F238E27FC236}">
              <a16:creationId xmlns:a16="http://schemas.microsoft.com/office/drawing/2014/main" xmlns="" id="{AE8B5C96-9B29-4061-9B3D-C635F934DAC0}"/>
            </a:ext>
          </a:extLst>
        </xdr:cNvPr>
        <xdr:cNvSpPr txBox="1"/>
      </xdr:nvSpPr>
      <xdr:spPr>
        <a:xfrm>
          <a:off x="80596" y="8601368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(นายวุฒิเดช  เอี่ยมสะอาด)</a:t>
          </a:r>
        </a:p>
      </xdr:txBody>
    </xdr:sp>
    <xdr:clientData/>
  </xdr:twoCellAnchor>
  <xdr:twoCellAnchor>
    <xdr:from>
      <xdr:col>1</xdr:col>
      <xdr:colOff>2549773</xdr:colOff>
      <xdr:row>372</xdr:row>
      <xdr:rowOff>21984</xdr:rowOff>
    </xdr:from>
    <xdr:to>
      <xdr:col>6</xdr:col>
      <xdr:colOff>26946</xdr:colOff>
      <xdr:row>374</xdr:row>
      <xdr:rowOff>214446</xdr:rowOff>
    </xdr:to>
    <xdr:sp macro="" textlink="">
      <xdr:nvSpPr>
        <xdr:cNvPr id="90" name="กล่องข้อความ 89">
          <a:extLst>
            <a:ext uri="{FF2B5EF4-FFF2-40B4-BE49-F238E27FC236}">
              <a16:creationId xmlns:a16="http://schemas.microsoft.com/office/drawing/2014/main" xmlns="" id="{1BBE2977-952B-44FB-B5B6-086A43495E6D}"/>
            </a:ext>
          </a:extLst>
        </xdr:cNvPr>
        <xdr:cNvSpPr txBox="1"/>
      </xdr:nvSpPr>
      <xdr:spPr>
        <a:xfrm>
          <a:off x="3016498" y="8601368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372</xdr:row>
      <xdr:rowOff>21984</xdr:rowOff>
    </xdr:from>
    <xdr:to>
      <xdr:col>11</xdr:col>
      <xdr:colOff>219809</xdr:colOff>
      <xdr:row>374</xdr:row>
      <xdr:rowOff>214446</xdr:rowOff>
    </xdr:to>
    <xdr:sp macro="" textlink="">
      <xdr:nvSpPr>
        <xdr:cNvPr id="91" name="กล่องข้อความ 90">
          <a:extLst>
            <a:ext uri="{FF2B5EF4-FFF2-40B4-BE49-F238E27FC236}">
              <a16:creationId xmlns:a16="http://schemas.microsoft.com/office/drawing/2014/main" xmlns="" id="{8B98C533-3188-45A3-8AD7-DAE698E3CF94}"/>
            </a:ext>
          </a:extLst>
        </xdr:cNvPr>
        <xdr:cNvSpPr txBox="1"/>
      </xdr:nvSpPr>
      <xdr:spPr>
        <a:xfrm>
          <a:off x="5903306" y="8601368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(นางสาวนุสรา  ไชนรา)</a:t>
          </a:r>
        </a:p>
      </xdr:txBody>
    </xdr:sp>
    <xdr:clientData/>
  </xdr:twoCellAnchor>
  <xdr:twoCellAnchor>
    <xdr:from>
      <xdr:col>0</xdr:col>
      <xdr:colOff>80596</xdr:colOff>
      <xdr:row>397</xdr:row>
      <xdr:rowOff>21984</xdr:rowOff>
    </xdr:from>
    <xdr:to>
      <xdr:col>1</xdr:col>
      <xdr:colOff>2239673</xdr:colOff>
      <xdr:row>399</xdr:row>
      <xdr:rowOff>214446</xdr:rowOff>
    </xdr:to>
    <xdr:sp macro="" textlink="">
      <xdr:nvSpPr>
        <xdr:cNvPr id="92" name="กล่องข้อความ 91">
          <a:extLst>
            <a:ext uri="{FF2B5EF4-FFF2-40B4-BE49-F238E27FC236}">
              <a16:creationId xmlns:a16="http://schemas.microsoft.com/office/drawing/2014/main" xmlns="" id="{D56FB998-2599-4E9E-A133-78FF4A6FF629}"/>
            </a:ext>
          </a:extLst>
        </xdr:cNvPr>
        <xdr:cNvSpPr txBox="1"/>
      </xdr:nvSpPr>
      <xdr:spPr>
        <a:xfrm>
          <a:off x="80596" y="9220493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397</xdr:row>
      <xdr:rowOff>21984</xdr:rowOff>
    </xdr:from>
    <xdr:to>
      <xdr:col>6</xdr:col>
      <xdr:colOff>26946</xdr:colOff>
      <xdr:row>399</xdr:row>
      <xdr:rowOff>214446</xdr:rowOff>
    </xdr:to>
    <xdr:sp macro="" textlink="">
      <xdr:nvSpPr>
        <xdr:cNvPr id="93" name="กล่องข้อความ 92">
          <a:extLst>
            <a:ext uri="{FF2B5EF4-FFF2-40B4-BE49-F238E27FC236}">
              <a16:creationId xmlns:a16="http://schemas.microsoft.com/office/drawing/2014/main" xmlns="" id="{A9474D90-862F-487F-A05F-F61D997C1980}"/>
            </a:ext>
          </a:extLst>
        </xdr:cNvPr>
        <xdr:cNvSpPr txBox="1"/>
      </xdr:nvSpPr>
      <xdr:spPr>
        <a:xfrm>
          <a:off x="3016498" y="9220493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397</xdr:row>
      <xdr:rowOff>21984</xdr:rowOff>
    </xdr:from>
    <xdr:to>
      <xdr:col>11</xdr:col>
      <xdr:colOff>219809</xdr:colOff>
      <xdr:row>399</xdr:row>
      <xdr:rowOff>214446</xdr:rowOff>
    </xdr:to>
    <xdr:sp macro="" textlink="">
      <xdr:nvSpPr>
        <xdr:cNvPr id="94" name="กล่องข้อความ 93">
          <a:extLst>
            <a:ext uri="{FF2B5EF4-FFF2-40B4-BE49-F238E27FC236}">
              <a16:creationId xmlns:a16="http://schemas.microsoft.com/office/drawing/2014/main" xmlns="" id="{5688EC0F-7A86-4B6B-A2B8-FA6A26465C13}"/>
            </a:ext>
          </a:extLst>
        </xdr:cNvPr>
        <xdr:cNvSpPr txBox="1"/>
      </xdr:nvSpPr>
      <xdr:spPr>
        <a:xfrm>
          <a:off x="5903306" y="9220493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397</xdr:row>
      <xdr:rowOff>21984</xdr:rowOff>
    </xdr:from>
    <xdr:to>
      <xdr:col>1</xdr:col>
      <xdr:colOff>2239673</xdr:colOff>
      <xdr:row>399</xdr:row>
      <xdr:rowOff>214446</xdr:rowOff>
    </xdr:to>
    <xdr:sp macro="" textlink="">
      <xdr:nvSpPr>
        <xdr:cNvPr id="95" name="กล่องข้อความ 94">
          <a:extLst>
            <a:ext uri="{FF2B5EF4-FFF2-40B4-BE49-F238E27FC236}">
              <a16:creationId xmlns:a16="http://schemas.microsoft.com/office/drawing/2014/main" xmlns="" id="{D8A27CE5-1F08-4B87-A4D8-2A8FBFDE25A8}"/>
            </a:ext>
          </a:extLst>
        </xdr:cNvPr>
        <xdr:cNvSpPr txBox="1"/>
      </xdr:nvSpPr>
      <xdr:spPr>
        <a:xfrm>
          <a:off x="80596" y="9220493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(นายวุฒิเดช  เอี่ยมสะอาด)</a:t>
          </a:r>
        </a:p>
      </xdr:txBody>
    </xdr:sp>
    <xdr:clientData/>
  </xdr:twoCellAnchor>
  <xdr:twoCellAnchor>
    <xdr:from>
      <xdr:col>1</xdr:col>
      <xdr:colOff>2549773</xdr:colOff>
      <xdr:row>397</xdr:row>
      <xdr:rowOff>21984</xdr:rowOff>
    </xdr:from>
    <xdr:to>
      <xdr:col>6</xdr:col>
      <xdr:colOff>26946</xdr:colOff>
      <xdr:row>399</xdr:row>
      <xdr:rowOff>214446</xdr:rowOff>
    </xdr:to>
    <xdr:sp macro="" textlink="">
      <xdr:nvSpPr>
        <xdr:cNvPr id="96" name="กล่องข้อความ 95">
          <a:extLst>
            <a:ext uri="{FF2B5EF4-FFF2-40B4-BE49-F238E27FC236}">
              <a16:creationId xmlns:a16="http://schemas.microsoft.com/office/drawing/2014/main" xmlns="" id="{229BFC3E-9CF5-456C-96D8-B1A566AEEBC6}"/>
            </a:ext>
          </a:extLst>
        </xdr:cNvPr>
        <xdr:cNvSpPr txBox="1"/>
      </xdr:nvSpPr>
      <xdr:spPr>
        <a:xfrm>
          <a:off x="3016498" y="9220493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397</xdr:row>
      <xdr:rowOff>21984</xdr:rowOff>
    </xdr:from>
    <xdr:to>
      <xdr:col>11</xdr:col>
      <xdr:colOff>219809</xdr:colOff>
      <xdr:row>399</xdr:row>
      <xdr:rowOff>214446</xdr:rowOff>
    </xdr:to>
    <xdr:sp macro="" textlink="">
      <xdr:nvSpPr>
        <xdr:cNvPr id="97" name="กล่องข้อความ 96">
          <a:extLst>
            <a:ext uri="{FF2B5EF4-FFF2-40B4-BE49-F238E27FC236}">
              <a16:creationId xmlns:a16="http://schemas.microsoft.com/office/drawing/2014/main" xmlns="" id="{FA479E57-4398-4EBA-9656-469E74787818}"/>
            </a:ext>
          </a:extLst>
        </xdr:cNvPr>
        <xdr:cNvSpPr txBox="1"/>
      </xdr:nvSpPr>
      <xdr:spPr>
        <a:xfrm>
          <a:off x="5903306" y="9220493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(นางสาวนุสรา  ไชนรา)</a:t>
          </a:r>
        </a:p>
      </xdr:txBody>
    </xdr:sp>
    <xdr:clientData/>
  </xdr:twoCellAnchor>
  <xdr:twoCellAnchor>
    <xdr:from>
      <xdr:col>0</xdr:col>
      <xdr:colOff>80596</xdr:colOff>
      <xdr:row>405</xdr:row>
      <xdr:rowOff>21984</xdr:rowOff>
    </xdr:from>
    <xdr:to>
      <xdr:col>1</xdr:col>
      <xdr:colOff>2239673</xdr:colOff>
      <xdr:row>407</xdr:row>
      <xdr:rowOff>214446</xdr:rowOff>
    </xdr:to>
    <xdr:sp macro="" textlink="">
      <xdr:nvSpPr>
        <xdr:cNvPr id="98" name="กล่องข้อความ 97">
          <a:extLst>
            <a:ext uri="{FF2B5EF4-FFF2-40B4-BE49-F238E27FC236}">
              <a16:creationId xmlns:a16="http://schemas.microsoft.com/office/drawing/2014/main" xmlns="" id="{3CC72BF9-89B1-44AD-B749-E90644E61E60}"/>
            </a:ext>
          </a:extLst>
        </xdr:cNvPr>
        <xdr:cNvSpPr txBox="1"/>
      </xdr:nvSpPr>
      <xdr:spPr>
        <a:xfrm>
          <a:off x="80596" y="9839618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405</xdr:row>
      <xdr:rowOff>21984</xdr:rowOff>
    </xdr:from>
    <xdr:to>
      <xdr:col>6</xdr:col>
      <xdr:colOff>26946</xdr:colOff>
      <xdr:row>407</xdr:row>
      <xdr:rowOff>214446</xdr:rowOff>
    </xdr:to>
    <xdr:sp macro="" textlink="">
      <xdr:nvSpPr>
        <xdr:cNvPr id="99" name="กล่องข้อความ 98">
          <a:extLst>
            <a:ext uri="{FF2B5EF4-FFF2-40B4-BE49-F238E27FC236}">
              <a16:creationId xmlns:a16="http://schemas.microsoft.com/office/drawing/2014/main" xmlns="" id="{6FF0A78A-591C-47C6-AA01-9F23B230394D}"/>
            </a:ext>
          </a:extLst>
        </xdr:cNvPr>
        <xdr:cNvSpPr txBox="1"/>
      </xdr:nvSpPr>
      <xdr:spPr>
        <a:xfrm>
          <a:off x="3016498" y="9839618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405</xdr:row>
      <xdr:rowOff>21984</xdr:rowOff>
    </xdr:from>
    <xdr:to>
      <xdr:col>11</xdr:col>
      <xdr:colOff>219809</xdr:colOff>
      <xdr:row>407</xdr:row>
      <xdr:rowOff>214446</xdr:rowOff>
    </xdr:to>
    <xdr:sp macro="" textlink="">
      <xdr:nvSpPr>
        <xdr:cNvPr id="100" name="กล่องข้อความ 99">
          <a:extLst>
            <a:ext uri="{FF2B5EF4-FFF2-40B4-BE49-F238E27FC236}">
              <a16:creationId xmlns:a16="http://schemas.microsoft.com/office/drawing/2014/main" xmlns="" id="{1DA6A5D1-B5F6-48E1-A60A-D115E5B439FA}"/>
            </a:ext>
          </a:extLst>
        </xdr:cNvPr>
        <xdr:cNvSpPr txBox="1"/>
      </xdr:nvSpPr>
      <xdr:spPr>
        <a:xfrm>
          <a:off x="5903306" y="9839618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405</xdr:row>
      <xdr:rowOff>21984</xdr:rowOff>
    </xdr:from>
    <xdr:to>
      <xdr:col>1</xdr:col>
      <xdr:colOff>2239673</xdr:colOff>
      <xdr:row>407</xdr:row>
      <xdr:rowOff>214446</xdr:rowOff>
    </xdr:to>
    <xdr:sp macro="" textlink="">
      <xdr:nvSpPr>
        <xdr:cNvPr id="101" name="กล่องข้อความ 100">
          <a:extLst>
            <a:ext uri="{FF2B5EF4-FFF2-40B4-BE49-F238E27FC236}">
              <a16:creationId xmlns:a16="http://schemas.microsoft.com/office/drawing/2014/main" xmlns="" id="{207EE5B1-1F49-4ADA-8592-FC9BC7174FA7}"/>
            </a:ext>
          </a:extLst>
        </xdr:cNvPr>
        <xdr:cNvSpPr txBox="1"/>
      </xdr:nvSpPr>
      <xdr:spPr>
        <a:xfrm>
          <a:off x="80596" y="9839618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(นายวุฒิเดช  เอี่ยมสะอาด)</a:t>
          </a:r>
        </a:p>
      </xdr:txBody>
    </xdr:sp>
    <xdr:clientData/>
  </xdr:twoCellAnchor>
  <xdr:twoCellAnchor>
    <xdr:from>
      <xdr:col>1</xdr:col>
      <xdr:colOff>2549773</xdr:colOff>
      <xdr:row>405</xdr:row>
      <xdr:rowOff>21984</xdr:rowOff>
    </xdr:from>
    <xdr:to>
      <xdr:col>6</xdr:col>
      <xdr:colOff>26946</xdr:colOff>
      <xdr:row>407</xdr:row>
      <xdr:rowOff>214446</xdr:rowOff>
    </xdr:to>
    <xdr:sp macro="" textlink="">
      <xdr:nvSpPr>
        <xdr:cNvPr id="102" name="กล่องข้อความ 101">
          <a:extLst>
            <a:ext uri="{FF2B5EF4-FFF2-40B4-BE49-F238E27FC236}">
              <a16:creationId xmlns:a16="http://schemas.microsoft.com/office/drawing/2014/main" xmlns="" id="{6BF1E444-8986-463E-A4E6-52108197774C}"/>
            </a:ext>
          </a:extLst>
        </xdr:cNvPr>
        <xdr:cNvSpPr txBox="1"/>
      </xdr:nvSpPr>
      <xdr:spPr>
        <a:xfrm>
          <a:off x="3016498" y="9839618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(นางสาวลัดดาวัลย์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นวลแสง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405</xdr:row>
      <xdr:rowOff>21984</xdr:rowOff>
    </xdr:from>
    <xdr:to>
      <xdr:col>11</xdr:col>
      <xdr:colOff>219809</xdr:colOff>
      <xdr:row>407</xdr:row>
      <xdr:rowOff>214446</xdr:rowOff>
    </xdr:to>
    <xdr:sp macro="" textlink="">
      <xdr:nvSpPr>
        <xdr:cNvPr id="103" name="กล่องข้อความ 102">
          <a:extLst>
            <a:ext uri="{FF2B5EF4-FFF2-40B4-BE49-F238E27FC236}">
              <a16:creationId xmlns:a16="http://schemas.microsoft.com/office/drawing/2014/main" xmlns="" id="{BA60D305-6875-4D1A-85C3-FA1D436F2421}"/>
            </a:ext>
          </a:extLst>
        </xdr:cNvPr>
        <xdr:cNvSpPr txBox="1"/>
      </xdr:nvSpPr>
      <xdr:spPr>
        <a:xfrm>
          <a:off x="5903306" y="9839618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(นางสาวนุสรา  ไชนรา)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80596</xdr:colOff>
      <xdr:row>16</xdr:row>
      <xdr:rowOff>21984</xdr:rowOff>
    </xdr:from>
    <xdr:to>
      <xdr:col>1</xdr:col>
      <xdr:colOff>2239673</xdr:colOff>
      <xdr:row>18</xdr:row>
      <xdr:rowOff>214446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BCAB76BC-BB08-4391-A969-12355C0259B3}"/>
            </a:ext>
          </a:extLst>
        </xdr:cNvPr>
        <xdr:cNvSpPr txBox="1"/>
      </xdr:nvSpPr>
      <xdr:spPr>
        <a:xfrm>
          <a:off x="80596" y="552743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16</xdr:row>
      <xdr:rowOff>21984</xdr:rowOff>
    </xdr:from>
    <xdr:to>
      <xdr:col>6</xdr:col>
      <xdr:colOff>26946</xdr:colOff>
      <xdr:row>18</xdr:row>
      <xdr:rowOff>214446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xmlns="" id="{56C2EADF-B6D1-4696-B7B7-2A0BC4510D2D}"/>
            </a:ext>
          </a:extLst>
        </xdr:cNvPr>
        <xdr:cNvSpPr txBox="1"/>
      </xdr:nvSpPr>
      <xdr:spPr>
        <a:xfrm>
          <a:off x="3016498" y="552743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16</xdr:row>
      <xdr:rowOff>21984</xdr:rowOff>
    </xdr:from>
    <xdr:to>
      <xdr:col>11</xdr:col>
      <xdr:colOff>219809</xdr:colOff>
      <xdr:row>18</xdr:row>
      <xdr:rowOff>214446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xmlns="" id="{401289FF-1134-48DB-9621-0CED4FCD7010}"/>
            </a:ext>
          </a:extLst>
        </xdr:cNvPr>
        <xdr:cNvSpPr txBox="1"/>
      </xdr:nvSpPr>
      <xdr:spPr>
        <a:xfrm>
          <a:off x="5903306" y="552743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16</xdr:row>
      <xdr:rowOff>21984</xdr:rowOff>
    </xdr:from>
    <xdr:to>
      <xdr:col>1</xdr:col>
      <xdr:colOff>2239673</xdr:colOff>
      <xdr:row>18</xdr:row>
      <xdr:rowOff>214446</xdr:rowOff>
    </xdr:to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xmlns="" id="{E9274AB3-4629-4D1A-A781-618B416F449C}"/>
            </a:ext>
          </a:extLst>
        </xdr:cNvPr>
        <xdr:cNvSpPr txBox="1"/>
      </xdr:nvSpPr>
      <xdr:spPr>
        <a:xfrm>
          <a:off x="80596" y="552743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(นายวีรพงษ์  ศิลาคุปต์)</a:t>
          </a:r>
        </a:p>
      </xdr:txBody>
    </xdr:sp>
    <xdr:clientData/>
  </xdr:twoCellAnchor>
  <xdr:twoCellAnchor>
    <xdr:from>
      <xdr:col>1</xdr:col>
      <xdr:colOff>2549773</xdr:colOff>
      <xdr:row>16</xdr:row>
      <xdr:rowOff>21984</xdr:rowOff>
    </xdr:from>
    <xdr:to>
      <xdr:col>6</xdr:col>
      <xdr:colOff>26946</xdr:colOff>
      <xdr:row>18</xdr:row>
      <xdr:rowOff>214446</xdr:rowOff>
    </xdr:to>
    <xdr:sp macro="" textlink="">
      <xdr:nvSpPr>
        <xdr:cNvPr id="6" name="กล่องข้อความ 5">
          <a:extLst>
            <a:ext uri="{FF2B5EF4-FFF2-40B4-BE49-F238E27FC236}">
              <a16:creationId xmlns:a16="http://schemas.microsoft.com/office/drawing/2014/main" xmlns="" id="{F15ECC3E-A52C-434B-BC9E-D3E0633EA001}"/>
            </a:ext>
          </a:extLst>
        </xdr:cNvPr>
        <xdr:cNvSpPr txBox="1"/>
      </xdr:nvSpPr>
      <xdr:spPr>
        <a:xfrm>
          <a:off x="3016498" y="552743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(นายศุภชัย  นามศิริ)</a:t>
          </a:r>
        </a:p>
      </xdr:txBody>
    </xdr:sp>
    <xdr:clientData/>
  </xdr:twoCellAnchor>
  <xdr:twoCellAnchor>
    <xdr:from>
      <xdr:col>6</xdr:col>
      <xdr:colOff>293081</xdr:colOff>
      <xdr:row>16</xdr:row>
      <xdr:rowOff>21984</xdr:rowOff>
    </xdr:from>
    <xdr:to>
      <xdr:col>11</xdr:col>
      <xdr:colOff>219809</xdr:colOff>
      <xdr:row>18</xdr:row>
      <xdr:rowOff>214446</xdr:rowOff>
    </xdr:to>
    <xdr:sp macro="" textlink="">
      <xdr:nvSpPr>
        <xdr:cNvPr id="7" name="กล่องข้อความ 6">
          <a:extLst>
            <a:ext uri="{FF2B5EF4-FFF2-40B4-BE49-F238E27FC236}">
              <a16:creationId xmlns:a16="http://schemas.microsoft.com/office/drawing/2014/main" xmlns="" id="{4AF17DFA-CAD3-421F-A06A-D047B7565A4F}"/>
            </a:ext>
          </a:extLst>
        </xdr:cNvPr>
        <xdr:cNvSpPr txBox="1"/>
      </xdr:nvSpPr>
      <xdr:spPr>
        <a:xfrm>
          <a:off x="5903306" y="552743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(นายชัยวิทย์  ทองหล่ำ)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80596</xdr:colOff>
      <xdr:row>20</xdr:row>
      <xdr:rowOff>21984</xdr:rowOff>
    </xdr:from>
    <xdr:to>
      <xdr:col>1</xdr:col>
      <xdr:colOff>2239673</xdr:colOff>
      <xdr:row>22</xdr:row>
      <xdr:rowOff>214446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C826F48D-75FA-4EF4-B5C2-94796B7CB2EF}"/>
            </a:ext>
          </a:extLst>
        </xdr:cNvPr>
        <xdr:cNvSpPr txBox="1"/>
      </xdr:nvSpPr>
      <xdr:spPr>
        <a:xfrm>
          <a:off x="80596" y="404153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(นายพิเชษฐ  พงษ์ธนู)</a:t>
          </a:r>
        </a:p>
      </xdr:txBody>
    </xdr:sp>
    <xdr:clientData/>
  </xdr:twoCellAnchor>
  <xdr:twoCellAnchor>
    <xdr:from>
      <xdr:col>1</xdr:col>
      <xdr:colOff>2549773</xdr:colOff>
      <xdr:row>20</xdr:row>
      <xdr:rowOff>21984</xdr:rowOff>
    </xdr:from>
    <xdr:to>
      <xdr:col>6</xdr:col>
      <xdr:colOff>26946</xdr:colOff>
      <xdr:row>22</xdr:row>
      <xdr:rowOff>214446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xmlns="" id="{F33054CD-314F-4E70-93CE-E0ED2462DEE2}"/>
            </a:ext>
          </a:extLst>
        </xdr:cNvPr>
        <xdr:cNvSpPr txBox="1"/>
      </xdr:nvSpPr>
      <xdr:spPr>
        <a:xfrm>
          <a:off x="3016498" y="404153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(นายมนตรี  พงษ์จันทร์โอ)</a:t>
          </a:r>
        </a:p>
      </xdr:txBody>
    </xdr:sp>
    <xdr:clientData/>
  </xdr:twoCellAnchor>
  <xdr:twoCellAnchor>
    <xdr:from>
      <xdr:col>6</xdr:col>
      <xdr:colOff>293081</xdr:colOff>
      <xdr:row>20</xdr:row>
      <xdr:rowOff>21984</xdr:rowOff>
    </xdr:from>
    <xdr:to>
      <xdr:col>11</xdr:col>
      <xdr:colOff>219809</xdr:colOff>
      <xdr:row>22</xdr:row>
      <xdr:rowOff>214446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xmlns="" id="{B65B9C61-F33E-413F-9DB5-8299844B6311}"/>
            </a:ext>
          </a:extLst>
        </xdr:cNvPr>
        <xdr:cNvSpPr txBox="1"/>
      </xdr:nvSpPr>
      <xdr:spPr>
        <a:xfrm>
          <a:off x="5903306" y="404153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(นายชุติเทพ  มาดีตรีระเทวาพงษ์)</a:t>
          </a:r>
        </a:p>
      </xdr:txBody>
    </xdr:sp>
    <xdr:clientData/>
  </xdr:twoCellAnchor>
  <xdr:twoCellAnchor>
    <xdr:from>
      <xdr:col>0</xdr:col>
      <xdr:colOff>80596</xdr:colOff>
      <xdr:row>20</xdr:row>
      <xdr:rowOff>21984</xdr:rowOff>
    </xdr:from>
    <xdr:to>
      <xdr:col>1</xdr:col>
      <xdr:colOff>2239673</xdr:colOff>
      <xdr:row>22</xdr:row>
      <xdr:rowOff>214446</xdr:rowOff>
    </xdr:to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xmlns="" id="{D23C8872-91AE-4E36-8243-687C5270230E}"/>
            </a:ext>
          </a:extLst>
        </xdr:cNvPr>
        <xdr:cNvSpPr txBox="1"/>
      </xdr:nvSpPr>
      <xdr:spPr>
        <a:xfrm>
          <a:off x="80596" y="4041534"/>
          <a:ext cx="2625802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ลงชื่อ..................................ประธานกรรมการ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(นายปัญญกร โยธี)</a:t>
          </a:r>
        </a:p>
      </xdr:txBody>
    </xdr:sp>
    <xdr:clientData/>
  </xdr:twoCellAnchor>
  <xdr:twoCellAnchor>
    <xdr:from>
      <xdr:col>1</xdr:col>
      <xdr:colOff>2549773</xdr:colOff>
      <xdr:row>20</xdr:row>
      <xdr:rowOff>21984</xdr:rowOff>
    </xdr:from>
    <xdr:to>
      <xdr:col>6</xdr:col>
      <xdr:colOff>26946</xdr:colOff>
      <xdr:row>22</xdr:row>
      <xdr:rowOff>214446</xdr:rowOff>
    </xdr:to>
    <xdr:sp macro="" textlink="">
      <xdr:nvSpPr>
        <xdr:cNvPr id="6" name="กล่องข้อความ 5">
          <a:extLst>
            <a:ext uri="{FF2B5EF4-FFF2-40B4-BE49-F238E27FC236}">
              <a16:creationId xmlns:a16="http://schemas.microsoft.com/office/drawing/2014/main" xmlns="" id="{C82F2533-275D-4720-AE3B-1C85EA419053}"/>
            </a:ext>
          </a:extLst>
        </xdr:cNvPr>
        <xdr:cNvSpPr txBox="1"/>
      </xdr:nvSpPr>
      <xdr:spPr>
        <a:xfrm>
          <a:off x="3016498" y="4041534"/>
          <a:ext cx="2620673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(นางสาวรัตนภรณ์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อุตมา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  <xdr:twoCellAnchor>
    <xdr:from>
      <xdr:col>6</xdr:col>
      <xdr:colOff>293081</xdr:colOff>
      <xdr:row>20</xdr:row>
      <xdr:rowOff>21984</xdr:rowOff>
    </xdr:from>
    <xdr:to>
      <xdr:col>11</xdr:col>
      <xdr:colOff>219809</xdr:colOff>
      <xdr:row>22</xdr:row>
      <xdr:rowOff>214446</xdr:rowOff>
    </xdr:to>
    <xdr:sp macro="" textlink="">
      <xdr:nvSpPr>
        <xdr:cNvPr id="7" name="กล่องข้อความ 6">
          <a:extLst>
            <a:ext uri="{FF2B5EF4-FFF2-40B4-BE49-F238E27FC236}">
              <a16:creationId xmlns:a16="http://schemas.microsoft.com/office/drawing/2014/main" xmlns="" id="{5C168997-87D5-4050-8334-C12FD9D4A986}"/>
            </a:ext>
          </a:extLst>
        </xdr:cNvPr>
        <xdr:cNvSpPr txBox="1"/>
      </xdr:nvSpPr>
      <xdr:spPr>
        <a:xfrm>
          <a:off x="5903306" y="4041534"/>
          <a:ext cx="3108078" cy="687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ลงชื่อ..................................กรรมการและเลขานุการ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(นายพิเชษฐ์  พงษ์ธนู)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27"/>
  <sheetViews>
    <sheetView zoomScaleNormal="100" workbookViewId="0">
      <selection activeCell="I17" sqref="I17:I18"/>
    </sheetView>
  </sheetViews>
  <sheetFormatPr defaultRowHeight="14.25" x14ac:dyDescent="0.2"/>
  <cols>
    <col min="1" max="2" width="6.5" customWidth="1"/>
    <col min="3" max="3" width="13.25" customWidth="1"/>
    <col min="4" max="4" width="23.25" customWidth="1"/>
    <col min="5" max="5" width="7.375" customWidth="1"/>
    <col min="6" max="6" width="8.25" customWidth="1"/>
    <col min="7" max="9" width="6.875" customWidth="1"/>
    <col min="10" max="11" width="11.625" customWidth="1"/>
    <col min="12" max="12" width="20.625" customWidth="1"/>
  </cols>
  <sheetData>
    <row r="1" spans="1:12" ht="24" x14ac:dyDescent="0.2">
      <c r="A1" s="251" t="s">
        <v>1345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1:12" ht="24" x14ac:dyDescent="0.2">
      <c r="A2" s="252" t="s">
        <v>254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1:12" ht="24" x14ac:dyDescent="0.2">
      <c r="A3" s="252" t="s">
        <v>1344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</row>
    <row r="4" spans="1:12" ht="24" x14ac:dyDescent="0.2">
      <c r="A4" s="253" t="s">
        <v>1343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</row>
    <row r="5" spans="1:12" ht="24" x14ac:dyDescent="0.2">
      <c r="A5" s="254" t="s">
        <v>0</v>
      </c>
      <c r="B5" s="147" t="s">
        <v>1306</v>
      </c>
      <c r="C5" s="147" t="s">
        <v>687</v>
      </c>
      <c r="D5" s="254" t="s">
        <v>1</v>
      </c>
      <c r="E5" s="146" t="s">
        <v>1308</v>
      </c>
      <c r="F5" s="146" t="s">
        <v>1310</v>
      </c>
      <c r="G5" s="146" t="s">
        <v>1313</v>
      </c>
      <c r="H5" s="255" t="s">
        <v>2</v>
      </c>
      <c r="I5" s="256"/>
      <c r="J5" s="257" t="s">
        <v>1315</v>
      </c>
      <c r="K5" s="257" t="s">
        <v>1316</v>
      </c>
      <c r="L5" s="147" t="s">
        <v>637</v>
      </c>
    </row>
    <row r="6" spans="1:12" ht="24" x14ac:dyDescent="0.2">
      <c r="A6" s="254"/>
      <c r="B6" s="120" t="s">
        <v>1307</v>
      </c>
      <c r="C6" s="148" t="s">
        <v>688</v>
      </c>
      <c r="D6" s="254"/>
      <c r="E6" s="146" t="s">
        <v>1309</v>
      </c>
      <c r="F6" s="146" t="s">
        <v>1311</v>
      </c>
      <c r="G6" s="146" t="s">
        <v>1312</v>
      </c>
      <c r="H6" s="146" t="s">
        <v>1314</v>
      </c>
      <c r="I6" s="146" t="s">
        <v>4</v>
      </c>
      <c r="J6" s="258"/>
      <c r="K6" s="258"/>
      <c r="L6" s="120" t="s">
        <v>638</v>
      </c>
    </row>
    <row r="7" spans="1:12" ht="24" x14ac:dyDescent="0.2">
      <c r="A7" s="242">
        <v>1</v>
      </c>
      <c r="B7" s="242">
        <v>2541</v>
      </c>
      <c r="C7" s="144" t="s">
        <v>13</v>
      </c>
      <c r="D7" s="247" t="s">
        <v>8</v>
      </c>
      <c r="E7" s="242" t="s">
        <v>1341</v>
      </c>
      <c r="F7" s="242"/>
      <c r="G7" s="242"/>
      <c r="H7" s="242">
        <v>1</v>
      </c>
      <c r="I7" s="242"/>
      <c r="J7" s="244">
        <v>49500</v>
      </c>
      <c r="K7" s="244">
        <f>SUM(J7)*I7</f>
        <v>0</v>
      </c>
      <c r="L7" s="242" t="s">
        <v>1346</v>
      </c>
    </row>
    <row r="8" spans="1:12" ht="24" x14ac:dyDescent="0.2">
      <c r="A8" s="243"/>
      <c r="B8" s="243"/>
      <c r="C8" s="145" t="s">
        <v>9</v>
      </c>
      <c r="D8" s="248"/>
      <c r="E8" s="243"/>
      <c r="F8" s="243"/>
      <c r="G8" s="243"/>
      <c r="H8" s="243"/>
      <c r="I8" s="243"/>
      <c r="J8" s="245"/>
      <c r="K8" s="245"/>
      <c r="L8" s="243"/>
    </row>
    <row r="9" spans="1:12" ht="24" x14ac:dyDescent="0.2">
      <c r="A9" s="242">
        <v>2</v>
      </c>
      <c r="B9" s="242">
        <v>2541</v>
      </c>
      <c r="C9" s="144" t="s">
        <v>14</v>
      </c>
      <c r="D9" s="247" t="s">
        <v>10</v>
      </c>
      <c r="E9" s="242" t="s">
        <v>1341</v>
      </c>
      <c r="F9" s="242"/>
      <c r="G9" s="249"/>
      <c r="H9" s="242">
        <v>1</v>
      </c>
      <c r="I9" s="242"/>
      <c r="J9" s="244">
        <v>49500</v>
      </c>
      <c r="K9" s="244">
        <f t="shared" ref="K9" si="0">SUM(J9)*I9</f>
        <v>0</v>
      </c>
      <c r="L9" s="242" t="s">
        <v>1346</v>
      </c>
    </row>
    <row r="10" spans="1:12" ht="24" x14ac:dyDescent="0.2">
      <c r="A10" s="243"/>
      <c r="B10" s="243"/>
      <c r="C10" s="145" t="s">
        <v>9</v>
      </c>
      <c r="D10" s="248"/>
      <c r="E10" s="243"/>
      <c r="F10" s="243"/>
      <c r="G10" s="250"/>
      <c r="H10" s="243"/>
      <c r="I10" s="243"/>
      <c r="J10" s="245"/>
      <c r="K10" s="245"/>
      <c r="L10" s="243"/>
    </row>
    <row r="11" spans="1:12" ht="24" x14ac:dyDescent="0.2">
      <c r="A11" s="242">
        <v>3</v>
      </c>
      <c r="B11" s="242">
        <v>2541</v>
      </c>
      <c r="C11" s="144" t="s">
        <v>12</v>
      </c>
      <c r="D11" s="247" t="s">
        <v>11</v>
      </c>
      <c r="E11" s="242" t="s">
        <v>1341</v>
      </c>
      <c r="F11" s="242"/>
      <c r="G11" s="249"/>
      <c r="H11" s="242">
        <v>1</v>
      </c>
      <c r="I11" s="242"/>
      <c r="J11" s="244">
        <v>59500</v>
      </c>
      <c r="K11" s="244">
        <f t="shared" ref="K11" si="1">SUM(J11)*I11</f>
        <v>0</v>
      </c>
      <c r="L11" s="242" t="s">
        <v>1346</v>
      </c>
    </row>
    <row r="12" spans="1:12" ht="24" x14ac:dyDescent="0.2">
      <c r="A12" s="243"/>
      <c r="B12" s="243"/>
      <c r="C12" s="145" t="s">
        <v>9</v>
      </c>
      <c r="D12" s="248"/>
      <c r="E12" s="243"/>
      <c r="F12" s="243"/>
      <c r="G12" s="250"/>
      <c r="H12" s="243"/>
      <c r="I12" s="243"/>
      <c r="J12" s="245"/>
      <c r="K12" s="245"/>
      <c r="L12" s="243"/>
    </row>
    <row r="13" spans="1:12" ht="24" x14ac:dyDescent="0.2">
      <c r="A13" s="242">
        <v>4</v>
      </c>
      <c r="B13" s="242">
        <v>2541</v>
      </c>
      <c r="C13" s="144" t="s">
        <v>16</v>
      </c>
      <c r="D13" s="247" t="s">
        <v>15</v>
      </c>
      <c r="E13" s="242" t="s">
        <v>1341</v>
      </c>
      <c r="F13" s="242"/>
      <c r="G13" s="249"/>
      <c r="H13" s="242">
        <v>1</v>
      </c>
      <c r="I13" s="242"/>
      <c r="J13" s="244">
        <v>79500</v>
      </c>
      <c r="K13" s="244">
        <f t="shared" ref="K13" si="2">SUM(J13)*I13</f>
        <v>0</v>
      </c>
      <c r="L13" s="242" t="s">
        <v>1346</v>
      </c>
    </row>
    <row r="14" spans="1:12" ht="24" x14ac:dyDescent="0.2">
      <c r="A14" s="243"/>
      <c r="B14" s="243"/>
      <c r="C14" s="145" t="s">
        <v>9</v>
      </c>
      <c r="D14" s="248"/>
      <c r="E14" s="243"/>
      <c r="F14" s="243"/>
      <c r="G14" s="250"/>
      <c r="H14" s="243"/>
      <c r="I14" s="243"/>
      <c r="J14" s="245"/>
      <c r="K14" s="245"/>
      <c r="L14" s="243"/>
    </row>
    <row r="15" spans="1:12" ht="24" x14ac:dyDescent="0.2">
      <c r="A15" s="242">
        <v>5</v>
      </c>
      <c r="B15" s="242">
        <v>2541</v>
      </c>
      <c r="C15" s="144" t="s">
        <v>18</v>
      </c>
      <c r="D15" s="247" t="s">
        <v>17</v>
      </c>
      <c r="E15" s="242" t="s">
        <v>1341</v>
      </c>
      <c r="F15" s="242"/>
      <c r="G15" s="249"/>
      <c r="H15" s="242">
        <v>1</v>
      </c>
      <c r="I15" s="242"/>
      <c r="J15" s="244">
        <v>120000</v>
      </c>
      <c r="K15" s="244">
        <f t="shared" ref="K15" si="3">SUM(J15)*I15</f>
        <v>0</v>
      </c>
      <c r="L15" s="242" t="s">
        <v>1347</v>
      </c>
    </row>
    <row r="16" spans="1:12" ht="24" x14ac:dyDescent="0.2">
      <c r="A16" s="243"/>
      <c r="B16" s="243"/>
      <c r="C16" s="145" t="s">
        <v>9</v>
      </c>
      <c r="D16" s="248"/>
      <c r="E16" s="243"/>
      <c r="F16" s="243"/>
      <c r="G16" s="250"/>
      <c r="H16" s="243"/>
      <c r="I16" s="243"/>
      <c r="J16" s="245"/>
      <c r="K16" s="245"/>
      <c r="L16" s="243"/>
    </row>
    <row r="17" spans="1:12" ht="24" x14ac:dyDescent="0.2">
      <c r="A17" s="242">
        <v>6</v>
      </c>
      <c r="B17" s="242">
        <v>2541</v>
      </c>
      <c r="C17" s="144" t="s">
        <v>20</v>
      </c>
      <c r="D17" s="247" t="s">
        <v>19</v>
      </c>
      <c r="E17" s="242" t="s">
        <v>1341</v>
      </c>
      <c r="F17" s="242">
        <f t="shared" ref="F17" si="4">SUM(M17)-B17</f>
        <v>-2541</v>
      </c>
      <c r="G17" s="249"/>
      <c r="H17" s="242">
        <v>1</v>
      </c>
      <c r="I17" s="242"/>
      <c r="J17" s="244">
        <v>150000</v>
      </c>
      <c r="K17" s="244">
        <f t="shared" ref="K17:K19" si="5">SUM(J17)*I17</f>
        <v>0</v>
      </c>
      <c r="L17" s="242"/>
    </row>
    <row r="18" spans="1:12" ht="24" x14ac:dyDescent="0.2">
      <c r="A18" s="243"/>
      <c r="B18" s="243"/>
      <c r="C18" s="145" t="s">
        <v>9</v>
      </c>
      <c r="D18" s="248"/>
      <c r="E18" s="243"/>
      <c r="F18" s="243"/>
      <c r="G18" s="250"/>
      <c r="H18" s="243"/>
      <c r="I18" s="243"/>
      <c r="J18" s="245"/>
      <c r="K18" s="245"/>
      <c r="L18" s="243"/>
    </row>
    <row r="19" spans="1:12" ht="24" x14ac:dyDescent="0.2">
      <c r="A19" s="242"/>
      <c r="B19" s="242">
        <v>2541</v>
      </c>
      <c r="C19" s="144" t="s">
        <v>256</v>
      </c>
      <c r="D19" s="247" t="s">
        <v>255</v>
      </c>
      <c r="E19" s="242"/>
      <c r="F19" s="242"/>
      <c r="G19" s="249"/>
      <c r="H19" s="242">
        <v>20</v>
      </c>
      <c r="I19" s="242"/>
      <c r="J19" s="244">
        <v>1600</v>
      </c>
      <c r="K19" s="244">
        <f t="shared" si="5"/>
        <v>0</v>
      </c>
      <c r="L19" s="242"/>
    </row>
    <row r="20" spans="1:12" ht="24" x14ac:dyDescent="0.2">
      <c r="A20" s="243"/>
      <c r="B20" s="243"/>
      <c r="C20" s="145" t="s">
        <v>1348</v>
      </c>
      <c r="D20" s="248"/>
      <c r="E20" s="243"/>
      <c r="F20" s="243"/>
      <c r="G20" s="250"/>
      <c r="H20" s="243"/>
      <c r="I20" s="243"/>
      <c r="J20" s="245"/>
      <c r="K20" s="245"/>
      <c r="L20" s="243"/>
    </row>
    <row r="21" spans="1:12" ht="24" x14ac:dyDescent="0.55000000000000004">
      <c r="A21" s="246" t="s">
        <v>1359</v>
      </c>
      <c r="B21" s="246"/>
      <c r="C21" s="246"/>
      <c r="D21" s="246"/>
      <c r="E21" s="246"/>
      <c r="F21" s="246"/>
      <c r="G21" s="246"/>
      <c r="H21" s="246"/>
      <c r="I21" s="246"/>
      <c r="J21" s="246"/>
      <c r="K21" s="121">
        <f>SUM(K7:K19)</f>
        <v>0</v>
      </c>
      <c r="L21" s="11"/>
    </row>
    <row r="22" spans="1:12" ht="24" x14ac:dyDescent="0.5500000000000000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24" x14ac:dyDescent="0.55000000000000004">
      <c r="A23" s="241" t="s">
        <v>1356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</row>
    <row r="24" spans="1:12" ht="24" x14ac:dyDescent="0.55000000000000004">
      <c r="A24" s="241" t="s">
        <v>1355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</row>
    <row r="25" spans="1:12" ht="24" x14ac:dyDescent="0.55000000000000004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</row>
    <row r="26" spans="1:12" ht="24" x14ac:dyDescent="0.55000000000000004">
      <c r="A26" s="241" t="s">
        <v>1357</v>
      </c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</row>
    <row r="27" spans="1:12" ht="24" x14ac:dyDescent="0.55000000000000004">
      <c r="A27" s="241" t="s">
        <v>1358</v>
      </c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</row>
  </sheetData>
  <mergeCells count="91">
    <mergeCell ref="G7:G8"/>
    <mergeCell ref="A1:L1"/>
    <mergeCell ref="A2:L2"/>
    <mergeCell ref="A3:L3"/>
    <mergeCell ref="A4:L4"/>
    <mergeCell ref="A5:A6"/>
    <mergeCell ref="D5:D6"/>
    <mergeCell ref="H5:I5"/>
    <mergeCell ref="J5:J6"/>
    <mergeCell ref="K5:K6"/>
    <mergeCell ref="A7:A8"/>
    <mergeCell ref="B7:B8"/>
    <mergeCell ref="D7:D8"/>
    <mergeCell ref="E7:E8"/>
    <mergeCell ref="F7:F8"/>
    <mergeCell ref="A9:A10"/>
    <mergeCell ref="B9:B10"/>
    <mergeCell ref="D9:D10"/>
    <mergeCell ref="E9:E10"/>
    <mergeCell ref="F9:F10"/>
    <mergeCell ref="K9:K10"/>
    <mergeCell ref="L9:L10"/>
    <mergeCell ref="H7:H8"/>
    <mergeCell ref="I7:I8"/>
    <mergeCell ref="J7:J8"/>
    <mergeCell ref="K7:K8"/>
    <mergeCell ref="L7:L8"/>
    <mergeCell ref="G11:G12"/>
    <mergeCell ref="G9:G10"/>
    <mergeCell ref="H9:H10"/>
    <mergeCell ref="I9:I10"/>
    <mergeCell ref="J9:J10"/>
    <mergeCell ref="A11:A12"/>
    <mergeCell ref="B11:B12"/>
    <mergeCell ref="D11:D12"/>
    <mergeCell ref="E11:E12"/>
    <mergeCell ref="F11:F12"/>
    <mergeCell ref="A13:A14"/>
    <mergeCell ref="B13:B14"/>
    <mergeCell ref="D13:D14"/>
    <mergeCell ref="E13:E14"/>
    <mergeCell ref="F13:F14"/>
    <mergeCell ref="K13:K14"/>
    <mergeCell ref="L13:L14"/>
    <mergeCell ref="H11:H12"/>
    <mergeCell ref="I11:I12"/>
    <mergeCell ref="J11:J12"/>
    <mergeCell ref="K11:K12"/>
    <mergeCell ref="L11:L12"/>
    <mergeCell ref="G15:G16"/>
    <mergeCell ref="G13:G14"/>
    <mergeCell ref="H13:H14"/>
    <mergeCell ref="I13:I14"/>
    <mergeCell ref="J13:J14"/>
    <mergeCell ref="A15:A16"/>
    <mergeCell ref="B15:B16"/>
    <mergeCell ref="D15:D16"/>
    <mergeCell ref="E15:E16"/>
    <mergeCell ref="F15:F16"/>
    <mergeCell ref="A17:A18"/>
    <mergeCell ref="B17:B18"/>
    <mergeCell ref="D17:D18"/>
    <mergeCell ref="E17:E18"/>
    <mergeCell ref="F17:F18"/>
    <mergeCell ref="L17:L18"/>
    <mergeCell ref="H15:H16"/>
    <mergeCell ref="I15:I16"/>
    <mergeCell ref="J15:J16"/>
    <mergeCell ref="K15:K16"/>
    <mergeCell ref="L15:L16"/>
    <mergeCell ref="G17:G18"/>
    <mergeCell ref="H17:H18"/>
    <mergeCell ref="I17:I18"/>
    <mergeCell ref="J17:J18"/>
    <mergeCell ref="K17:K18"/>
    <mergeCell ref="A23:L23"/>
    <mergeCell ref="A24:L24"/>
    <mergeCell ref="A26:L26"/>
    <mergeCell ref="A27:L27"/>
    <mergeCell ref="H19:H20"/>
    <mergeCell ref="I19:I20"/>
    <mergeCell ref="J19:J20"/>
    <mergeCell ref="K19:K20"/>
    <mergeCell ref="L19:L20"/>
    <mergeCell ref="A21:J21"/>
    <mergeCell ref="A19:A20"/>
    <mergeCell ref="B19:B20"/>
    <mergeCell ref="D19:D20"/>
    <mergeCell ref="E19:E20"/>
    <mergeCell ref="F19:F20"/>
    <mergeCell ref="G19:G20"/>
  </mergeCells>
  <pageMargins left="0.7" right="0.7" top="0.75" bottom="0.75" header="0.3" footer="0.3"/>
  <pageSetup paperSize="9" scale="75" orientation="landscape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1"/>
  <sheetViews>
    <sheetView topLeftCell="A10" zoomScaleNormal="100" workbookViewId="0">
      <selection activeCell="F181" sqref="F181"/>
    </sheetView>
  </sheetViews>
  <sheetFormatPr defaultRowHeight="24" x14ac:dyDescent="0.55000000000000004"/>
  <cols>
    <col min="1" max="1" width="6.125" style="34" customWidth="1"/>
    <col min="2" max="2" width="35.625" style="52" customWidth="1"/>
    <col min="3" max="3" width="6.125" style="34" customWidth="1"/>
    <col min="4" max="5" width="6.25" style="34" customWidth="1"/>
    <col min="6" max="6" width="13.25" style="34" customWidth="1"/>
    <col min="7" max="7" width="7.875" style="34" customWidth="1"/>
    <col min="8" max="8" width="8.625" style="35" hidden="1" customWidth="1"/>
    <col min="9" max="10" width="6.625" style="1" customWidth="1"/>
    <col min="11" max="11" width="20.625" style="1" customWidth="1"/>
    <col min="12" max="12" width="7.625" style="1" customWidth="1"/>
    <col min="13" max="16384" width="9" style="1"/>
  </cols>
  <sheetData>
    <row r="1" spans="1:12" s="40" customFormat="1" x14ac:dyDescent="0.55000000000000004">
      <c r="A1" s="300" t="s">
        <v>254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</row>
    <row r="2" spans="1:12" s="40" customFormat="1" ht="20.100000000000001" customHeight="1" x14ac:dyDescent="0.55000000000000004">
      <c r="A2" s="300" t="s">
        <v>1297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2" s="40" customFormat="1" ht="20.100000000000001" customHeight="1" x14ac:dyDescent="0.55000000000000004">
      <c r="A3" s="301" t="s">
        <v>1295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</row>
    <row r="4" spans="1:12" ht="20.100000000000001" customHeight="1" x14ac:dyDescent="0.55000000000000004">
      <c r="A4" s="304" t="s">
        <v>0</v>
      </c>
      <c r="B4" s="304" t="s">
        <v>1</v>
      </c>
      <c r="C4" s="304" t="s">
        <v>2</v>
      </c>
      <c r="D4" s="25" t="s">
        <v>739</v>
      </c>
      <c r="E4" s="302" t="s">
        <v>689</v>
      </c>
      <c r="F4" s="25" t="s">
        <v>687</v>
      </c>
      <c r="G4" s="3" t="s">
        <v>687</v>
      </c>
      <c r="H4" s="4" t="s">
        <v>706</v>
      </c>
      <c r="I4" s="305" t="s">
        <v>3</v>
      </c>
      <c r="J4" s="306"/>
      <c r="K4" s="25" t="s">
        <v>637</v>
      </c>
      <c r="L4" s="302" t="s">
        <v>5</v>
      </c>
    </row>
    <row r="5" spans="1:12" ht="20.100000000000001" customHeight="1" x14ac:dyDescent="0.55000000000000004">
      <c r="A5" s="304"/>
      <c r="B5" s="304"/>
      <c r="C5" s="304"/>
      <c r="D5" s="26" t="s">
        <v>740</v>
      </c>
      <c r="E5" s="303"/>
      <c r="F5" s="26" t="s">
        <v>688</v>
      </c>
      <c r="G5" s="7" t="s">
        <v>686</v>
      </c>
      <c r="H5" s="8" t="s">
        <v>707</v>
      </c>
      <c r="I5" s="47" t="s">
        <v>690</v>
      </c>
      <c r="J5" s="48" t="s">
        <v>4</v>
      </c>
      <c r="K5" s="26" t="s">
        <v>638</v>
      </c>
      <c r="L5" s="303"/>
    </row>
    <row r="6" spans="1:12" ht="20.100000000000001" customHeight="1" x14ac:dyDescent="0.55000000000000004">
      <c r="A6" s="29">
        <v>1</v>
      </c>
      <c r="B6" s="39" t="s">
        <v>411</v>
      </c>
      <c r="C6" s="29">
        <v>1</v>
      </c>
      <c r="D6" s="29" t="s">
        <v>709</v>
      </c>
      <c r="E6" s="29">
        <v>2541</v>
      </c>
      <c r="F6" s="29" t="s">
        <v>410</v>
      </c>
      <c r="G6" s="29" t="s">
        <v>9</v>
      </c>
      <c r="H6" s="31">
        <v>27500</v>
      </c>
      <c r="I6" s="11"/>
      <c r="J6" s="11"/>
      <c r="K6" s="11"/>
      <c r="L6" s="11"/>
    </row>
    <row r="7" spans="1:12" ht="20.100000000000001" customHeight="1" x14ac:dyDescent="0.55000000000000004">
      <c r="A7" s="29">
        <v>2</v>
      </c>
      <c r="B7" s="39" t="s">
        <v>412</v>
      </c>
      <c r="C7" s="29">
        <v>1</v>
      </c>
      <c r="D7" s="29" t="s">
        <v>709</v>
      </c>
      <c r="E7" s="29">
        <v>2541</v>
      </c>
      <c r="F7" s="29" t="s">
        <v>395</v>
      </c>
      <c r="G7" s="29" t="s">
        <v>9</v>
      </c>
      <c r="H7" s="31">
        <v>9000</v>
      </c>
      <c r="I7" s="11"/>
      <c r="J7" s="11">
        <v>1</v>
      </c>
      <c r="K7" s="11"/>
      <c r="L7" s="11"/>
    </row>
    <row r="8" spans="1:12" ht="20.100000000000001" customHeight="1" x14ac:dyDescent="0.55000000000000004">
      <c r="A8" s="29">
        <v>3</v>
      </c>
      <c r="B8" s="39" t="s">
        <v>413</v>
      </c>
      <c r="C8" s="29">
        <v>1</v>
      </c>
      <c r="D8" s="29" t="s">
        <v>715</v>
      </c>
      <c r="E8" s="29">
        <v>2541</v>
      </c>
      <c r="F8" s="29" t="s">
        <v>414</v>
      </c>
      <c r="G8" s="29" t="s">
        <v>9</v>
      </c>
      <c r="H8" s="31">
        <v>99000</v>
      </c>
      <c r="I8" s="11"/>
      <c r="J8" s="11">
        <v>1</v>
      </c>
      <c r="K8" s="11"/>
      <c r="L8" s="11"/>
    </row>
    <row r="9" spans="1:12" ht="20.100000000000001" customHeight="1" x14ac:dyDescent="0.55000000000000004">
      <c r="A9" s="29"/>
      <c r="B9" s="39" t="s">
        <v>415</v>
      </c>
      <c r="C9" s="29">
        <v>2</v>
      </c>
      <c r="D9" s="29"/>
      <c r="E9" s="29"/>
      <c r="F9" s="29"/>
      <c r="G9" s="29"/>
      <c r="H9" s="31"/>
      <c r="I9" s="11"/>
      <c r="J9" s="11"/>
      <c r="K9" s="11"/>
      <c r="L9" s="11"/>
    </row>
    <row r="10" spans="1:12" ht="20.100000000000001" customHeight="1" x14ac:dyDescent="0.55000000000000004">
      <c r="A10" s="29"/>
      <c r="B10" s="39" t="s">
        <v>416</v>
      </c>
      <c r="C10" s="29">
        <v>2</v>
      </c>
      <c r="D10" s="29"/>
      <c r="E10" s="29"/>
      <c r="F10" s="29"/>
      <c r="G10" s="29"/>
      <c r="H10" s="31"/>
      <c r="I10" s="11"/>
      <c r="J10" s="11"/>
      <c r="K10" s="11"/>
      <c r="L10" s="11"/>
    </row>
    <row r="11" spans="1:12" ht="20.100000000000001" customHeight="1" x14ac:dyDescent="0.55000000000000004">
      <c r="A11" s="29"/>
      <c r="B11" s="39" t="s">
        <v>417</v>
      </c>
      <c r="C11" s="29">
        <v>4</v>
      </c>
      <c r="D11" s="29"/>
      <c r="E11" s="29"/>
      <c r="F11" s="29"/>
      <c r="G11" s="29"/>
      <c r="H11" s="31"/>
      <c r="I11" s="11"/>
      <c r="J11" s="11"/>
      <c r="K11" s="11"/>
      <c r="L11" s="11"/>
    </row>
    <row r="12" spans="1:12" ht="20.100000000000001" customHeight="1" x14ac:dyDescent="0.55000000000000004">
      <c r="A12" s="29"/>
      <c r="B12" s="39" t="s">
        <v>418</v>
      </c>
      <c r="C12" s="29">
        <v>4</v>
      </c>
      <c r="D12" s="29"/>
      <c r="E12" s="29"/>
      <c r="F12" s="29"/>
      <c r="G12" s="29"/>
      <c r="H12" s="31"/>
      <c r="I12" s="11"/>
      <c r="J12" s="11"/>
      <c r="K12" s="11"/>
      <c r="L12" s="11"/>
    </row>
    <row r="13" spans="1:12" ht="20.100000000000001" customHeight="1" x14ac:dyDescent="0.55000000000000004">
      <c r="A13" s="29"/>
      <c r="B13" s="39" t="s">
        <v>419</v>
      </c>
      <c r="C13" s="29">
        <v>8</v>
      </c>
      <c r="D13" s="29"/>
      <c r="E13" s="29"/>
      <c r="F13" s="29"/>
      <c r="G13" s="29"/>
      <c r="H13" s="31"/>
      <c r="I13" s="11"/>
      <c r="J13" s="11"/>
      <c r="K13" s="11"/>
      <c r="L13" s="11"/>
    </row>
    <row r="14" spans="1:12" ht="20.100000000000001" customHeight="1" x14ac:dyDescent="0.55000000000000004">
      <c r="A14" s="29"/>
      <c r="B14" s="39" t="s">
        <v>420</v>
      </c>
      <c r="C14" s="29">
        <v>4</v>
      </c>
      <c r="D14" s="29"/>
      <c r="E14" s="29"/>
      <c r="F14" s="29"/>
      <c r="G14" s="29"/>
      <c r="H14" s="31"/>
      <c r="I14" s="11"/>
      <c r="J14" s="11"/>
      <c r="K14" s="11"/>
      <c r="L14" s="11"/>
    </row>
    <row r="15" spans="1:12" ht="20.100000000000001" customHeight="1" x14ac:dyDescent="0.55000000000000004">
      <c r="A15" s="29"/>
      <c r="B15" s="39" t="s">
        <v>421</v>
      </c>
      <c r="C15" s="29">
        <v>4</v>
      </c>
      <c r="D15" s="29"/>
      <c r="E15" s="29"/>
      <c r="F15" s="29"/>
      <c r="G15" s="29"/>
      <c r="H15" s="31"/>
      <c r="I15" s="11"/>
      <c r="J15" s="11"/>
      <c r="K15" s="11"/>
      <c r="L15" s="11"/>
    </row>
    <row r="16" spans="1:12" ht="20.100000000000001" customHeight="1" x14ac:dyDescent="0.55000000000000004">
      <c r="A16" s="29"/>
      <c r="B16" s="39" t="s">
        <v>422</v>
      </c>
      <c r="C16" s="29">
        <v>42</v>
      </c>
      <c r="D16" s="29"/>
      <c r="E16" s="29"/>
      <c r="F16" s="29"/>
      <c r="G16" s="29"/>
      <c r="H16" s="31"/>
      <c r="I16" s="11"/>
      <c r="J16" s="11"/>
      <c r="K16" s="11"/>
      <c r="L16" s="11"/>
    </row>
    <row r="17" spans="1:12" ht="20.100000000000001" customHeight="1" x14ac:dyDescent="0.55000000000000004">
      <c r="A17" s="29"/>
      <c r="B17" s="39" t="s">
        <v>423</v>
      </c>
      <c r="C17" s="29">
        <v>5</v>
      </c>
      <c r="D17" s="29"/>
      <c r="E17" s="29"/>
      <c r="F17" s="29"/>
      <c r="G17" s="29"/>
      <c r="H17" s="31"/>
      <c r="I17" s="11"/>
      <c r="J17" s="11"/>
      <c r="K17" s="11"/>
      <c r="L17" s="11"/>
    </row>
    <row r="18" spans="1:12" ht="20.100000000000001" customHeight="1" x14ac:dyDescent="0.55000000000000004">
      <c r="A18" s="29"/>
      <c r="B18" s="39" t="s">
        <v>424</v>
      </c>
      <c r="C18" s="29">
        <v>2</v>
      </c>
      <c r="D18" s="29"/>
      <c r="E18" s="29"/>
      <c r="F18" s="29"/>
      <c r="G18" s="29"/>
      <c r="H18" s="31"/>
      <c r="I18" s="11"/>
      <c r="J18" s="11"/>
      <c r="K18" s="11"/>
      <c r="L18" s="11"/>
    </row>
    <row r="19" spans="1:12" ht="20.100000000000001" customHeight="1" x14ac:dyDescent="0.55000000000000004">
      <c r="A19" s="29"/>
      <c r="B19" s="39" t="s">
        <v>425</v>
      </c>
      <c r="C19" s="29">
        <v>1</v>
      </c>
      <c r="D19" s="29"/>
      <c r="E19" s="29"/>
      <c r="F19" s="29"/>
      <c r="G19" s="29"/>
      <c r="H19" s="31"/>
      <c r="I19" s="11"/>
      <c r="J19" s="11"/>
      <c r="K19" s="11"/>
      <c r="L19" s="11"/>
    </row>
    <row r="20" spans="1:12" ht="20.100000000000001" customHeight="1" x14ac:dyDescent="0.55000000000000004">
      <c r="A20" s="29"/>
      <c r="B20" s="39" t="s">
        <v>425</v>
      </c>
      <c r="C20" s="29">
        <v>7</v>
      </c>
      <c r="D20" s="29"/>
      <c r="E20" s="29"/>
      <c r="F20" s="29"/>
      <c r="G20" s="29"/>
      <c r="H20" s="31"/>
      <c r="I20" s="11"/>
      <c r="J20" s="11"/>
      <c r="K20" s="11"/>
      <c r="L20" s="11"/>
    </row>
    <row r="21" spans="1:12" ht="20.100000000000001" customHeight="1" x14ac:dyDescent="0.55000000000000004">
      <c r="A21" s="29"/>
      <c r="B21" s="39" t="s">
        <v>426</v>
      </c>
      <c r="C21" s="29">
        <v>4</v>
      </c>
      <c r="D21" s="29"/>
      <c r="E21" s="29"/>
      <c r="F21" s="29"/>
      <c r="G21" s="29"/>
      <c r="H21" s="31"/>
      <c r="I21" s="11"/>
      <c r="J21" s="11"/>
      <c r="K21" s="11"/>
      <c r="L21" s="11"/>
    </row>
    <row r="22" spans="1:12" ht="20.100000000000001" customHeight="1" x14ac:dyDescent="0.55000000000000004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2" ht="20.100000000000001" customHeight="1" x14ac:dyDescent="0.55000000000000004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20.100000000000001" customHeight="1" x14ac:dyDescent="0.55000000000000004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20.100000000000001" customHeight="1" x14ac:dyDescent="0.55000000000000004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20.100000000000001" customHeight="1" x14ac:dyDescent="0.55000000000000004">
      <c r="A26" s="304" t="s">
        <v>0</v>
      </c>
      <c r="B26" s="304" t="s">
        <v>1</v>
      </c>
      <c r="C26" s="304" t="s">
        <v>2</v>
      </c>
      <c r="D26" s="25" t="s">
        <v>739</v>
      </c>
      <c r="E26" s="302" t="s">
        <v>689</v>
      </c>
      <c r="F26" s="25" t="s">
        <v>687</v>
      </c>
      <c r="G26" s="3" t="s">
        <v>687</v>
      </c>
      <c r="H26" s="4" t="s">
        <v>706</v>
      </c>
      <c r="I26" s="305" t="s">
        <v>3</v>
      </c>
      <c r="J26" s="306"/>
      <c r="K26" s="5" t="s">
        <v>637</v>
      </c>
      <c r="L26" s="302" t="s">
        <v>5</v>
      </c>
    </row>
    <row r="27" spans="1:12" ht="20.100000000000001" customHeight="1" x14ac:dyDescent="0.55000000000000004">
      <c r="A27" s="304"/>
      <c r="B27" s="304"/>
      <c r="C27" s="304"/>
      <c r="D27" s="26" t="s">
        <v>740</v>
      </c>
      <c r="E27" s="303"/>
      <c r="F27" s="26" t="s">
        <v>688</v>
      </c>
      <c r="G27" s="7" t="s">
        <v>686</v>
      </c>
      <c r="H27" s="8" t="s">
        <v>707</v>
      </c>
      <c r="I27" s="27" t="s">
        <v>690</v>
      </c>
      <c r="J27" s="28" t="s">
        <v>4</v>
      </c>
      <c r="K27" s="9" t="s">
        <v>638</v>
      </c>
      <c r="L27" s="303"/>
    </row>
    <row r="28" spans="1:12" ht="20.100000000000001" customHeight="1" x14ac:dyDescent="0.55000000000000004">
      <c r="A28" s="29"/>
      <c r="B28" s="39" t="s">
        <v>427</v>
      </c>
      <c r="C28" s="29">
        <v>9</v>
      </c>
      <c r="D28" s="29"/>
      <c r="E28" s="29"/>
      <c r="F28" s="29"/>
      <c r="G28" s="29"/>
      <c r="H28" s="31"/>
      <c r="I28" s="11"/>
      <c r="J28" s="11"/>
      <c r="K28" s="11"/>
      <c r="L28" s="11"/>
    </row>
    <row r="29" spans="1:12" ht="20.100000000000001" customHeight="1" x14ac:dyDescent="0.55000000000000004">
      <c r="A29" s="29"/>
      <c r="B29" s="39" t="s">
        <v>428</v>
      </c>
      <c r="C29" s="29">
        <v>1</v>
      </c>
      <c r="D29" s="29"/>
      <c r="E29" s="29"/>
      <c r="F29" s="29"/>
      <c r="G29" s="29"/>
      <c r="H29" s="31"/>
      <c r="I29" s="11"/>
      <c r="J29" s="11"/>
      <c r="K29" s="11"/>
      <c r="L29" s="11"/>
    </row>
    <row r="30" spans="1:12" ht="20.100000000000001" customHeight="1" x14ac:dyDescent="0.55000000000000004">
      <c r="A30" s="65"/>
      <c r="B30" s="66" t="s">
        <v>429</v>
      </c>
      <c r="C30" s="65">
        <v>1</v>
      </c>
      <c r="D30" s="65"/>
      <c r="E30" s="65"/>
      <c r="F30" s="65"/>
      <c r="G30" s="65"/>
      <c r="H30" s="67"/>
      <c r="I30" s="68"/>
      <c r="J30" s="68"/>
      <c r="K30" s="68"/>
      <c r="L30" s="68"/>
    </row>
    <row r="31" spans="1:12" ht="20.100000000000001" customHeight="1" x14ac:dyDescent="0.55000000000000004">
      <c r="A31" s="29"/>
      <c r="B31" s="39" t="s">
        <v>430</v>
      </c>
      <c r="C31" s="29">
        <v>1</v>
      </c>
      <c r="D31" s="29"/>
      <c r="E31" s="29"/>
      <c r="F31" s="29"/>
      <c r="G31" s="29"/>
      <c r="H31" s="31"/>
      <c r="I31" s="11"/>
      <c r="J31" s="11"/>
      <c r="K31" s="11"/>
      <c r="L31" s="11"/>
    </row>
    <row r="32" spans="1:12" ht="20.100000000000001" customHeight="1" x14ac:dyDescent="0.55000000000000004">
      <c r="A32" s="29"/>
      <c r="B32" s="39" t="s">
        <v>431</v>
      </c>
      <c r="C32" s="29">
        <v>4</v>
      </c>
      <c r="D32" s="29"/>
      <c r="E32" s="29"/>
      <c r="F32" s="29"/>
      <c r="G32" s="29"/>
      <c r="H32" s="31"/>
      <c r="I32" s="11"/>
      <c r="J32" s="11"/>
      <c r="K32" s="11"/>
      <c r="L32" s="11"/>
    </row>
    <row r="33" spans="1:12" ht="20.100000000000001" customHeight="1" x14ac:dyDescent="0.55000000000000004">
      <c r="A33" s="29"/>
      <c r="B33" s="39" t="s">
        <v>432</v>
      </c>
      <c r="C33" s="29">
        <v>2</v>
      </c>
      <c r="D33" s="29"/>
      <c r="E33" s="29"/>
      <c r="F33" s="29"/>
      <c r="G33" s="29"/>
      <c r="H33" s="31"/>
      <c r="I33" s="11"/>
      <c r="J33" s="11"/>
      <c r="K33" s="11"/>
      <c r="L33" s="11"/>
    </row>
    <row r="34" spans="1:12" ht="20.100000000000001" customHeight="1" x14ac:dyDescent="0.55000000000000004">
      <c r="A34" s="29"/>
      <c r="B34" s="39" t="s">
        <v>433</v>
      </c>
      <c r="C34" s="29">
        <v>1</v>
      </c>
      <c r="D34" s="29"/>
      <c r="E34" s="29"/>
      <c r="F34" s="29"/>
      <c r="G34" s="29"/>
      <c r="H34" s="31"/>
      <c r="I34" s="11"/>
      <c r="J34" s="11"/>
      <c r="K34" s="11"/>
      <c r="L34" s="11"/>
    </row>
    <row r="35" spans="1:12" ht="20.100000000000001" customHeight="1" x14ac:dyDescent="0.55000000000000004">
      <c r="A35" s="29"/>
      <c r="B35" s="39" t="s">
        <v>434</v>
      </c>
      <c r="C35" s="29">
        <v>1</v>
      </c>
      <c r="D35" s="29"/>
      <c r="E35" s="29"/>
      <c r="F35" s="29"/>
      <c r="G35" s="29"/>
      <c r="H35" s="31"/>
      <c r="I35" s="11"/>
      <c r="J35" s="11"/>
      <c r="K35" s="11"/>
      <c r="L35" s="11"/>
    </row>
    <row r="36" spans="1:12" ht="20.100000000000001" customHeight="1" x14ac:dyDescent="0.55000000000000004">
      <c r="A36" s="29"/>
      <c r="B36" s="39" t="s">
        <v>435</v>
      </c>
      <c r="C36" s="29">
        <v>1</v>
      </c>
      <c r="D36" s="29"/>
      <c r="E36" s="29"/>
      <c r="F36" s="29"/>
      <c r="G36" s="29"/>
      <c r="H36" s="31"/>
      <c r="I36" s="11"/>
      <c r="J36" s="11"/>
      <c r="K36" s="11"/>
      <c r="L36" s="11"/>
    </row>
    <row r="37" spans="1:12" ht="20.100000000000001" customHeight="1" x14ac:dyDescent="0.55000000000000004">
      <c r="A37" s="29"/>
      <c r="B37" s="39" t="s">
        <v>436</v>
      </c>
      <c r="C37" s="29">
        <v>2</v>
      </c>
      <c r="D37" s="29"/>
      <c r="E37" s="29"/>
      <c r="F37" s="29"/>
      <c r="G37" s="29"/>
      <c r="H37" s="31"/>
      <c r="I37" s="11"/>
      <c r="J37" s="11"/>
      <c r="K37" s="11"/>
      <c r="L37" s="11"/>
    </row>
    <row r="38" spans="1:12" ht="20.100000000000001" customHeight="1" x14ac:dyDescent="0.55000000000000004">
      <c r="A38" s="29"/>
      <c r="B38" s="39" t="s">
        <v>437</v>
      </c>
      <c r="C38" s="29">
        <v>2</v>
      </c>
      <c r="D38" s="29"/>
      <c r="E38" s="29"/>
      <c r="F38" s="29"/>
      <c r="G38" s="29"/>
      <c r="H38" s="31"/>
      <c r="I38" s="11"/>
      <c r="J38" s="11"/>
      <c r="K38" s="11"/>
      <c r="L38" s="11"/>
    </row>
    <row r="39" spans="1:12" ht="20.100000000000001" customHeight="1" x14ac:dyDescent="0.55000000000000004">
      <c r="A39" s="29"/>
      <c r="B39" s="39" t="s">
        <v>438</v>
      </c>
      <c r="C39" s="29">
        <v>4</v>
      </c>
      <c r="D39" s="29"/>
      <c r="E39" s="29"/>
      <c r="F39" s="29"/>
      <c r="G39" s="29"/>
      <c r="H39" s="31"/>
      <c r="I39" s="11"/>
      <c r="J39" s="11"/>
      <c r="K39" s="11"/>
      <c r="L39" s="11"/>
    </row>
    <row r="40" spans="1:12" ht="20.100000000000001" customHeight="1" x14ac:dyDescent="0.55000000000000004">
      <c r="A40" s="29"/>
      <c r="B40" s="39" t="s">
        <v>439</v>
      </c>
      <c r="C40" s="29">
        <v>1</v>
      </c>
      <c r="D40" s="29"/>
      <c r="E40" s="29"/>
      <c r="F40" s="29"/>
      <c r="G40" s="29"/>
      <c r="H40" s="31"/>
      <c r="I40" s="11"/>
      <c r="J40" s="11"/>
      <c r="K40" s="11"/>
      <c r="L40" s="11"/>
    </row>
    <row r="41" spans="1:12" ht="20.100000000000001" customHeight="1" x14ac:dyDescent="0.55000000000000004">
      <c r="A41" s="29">
        <v>4</v>
      </c>
      <c r="B41" s="39" t="s">
        <v>440</v>
      </c>
      <c r="C41" s="29">
        <v>1</v>
      </c>
      <c r="D41" s="29" t="s">
        <v>714</v>
      </c>
      <c r="E41" s="29">
        <v>2541</v>
      </c>
      <c r="F41" s="30" t="s">
        <v>441</v>
      </c>
      <c r="G41" s="29" t="s">
        <v>9</v>
      </c>
      <c r="H41" s="31">
        <v>28037.37</v>
      </c>
      <c r="I41" s="11"/>
      <c r="J41" s="11"/>
      <c r="K41" s="11"/>
      <c r="L41" s="11"/>
    </row>
    <row r="42" spans="1:12" ht="20.100000000000001" customHeight="1" x14ac:dyDescent="0.55000000000000004">
      <c r="A42" s="29"/>
      <c r="B42" s="39"/>
      <c r="C42" s="29"/>
      <c r="D42" s="29"/>
      <c r="E42" s="29"/>
      <c r="F42" s="30" t="s">
        <v>441</v>
      </c>
      <c r="G42" s="29" t="s">
        <v>270</v>
      </c>
      <c r="H42" s="31">
        <v>28037.37</v>
      </c>
      <c r="I42" s="11"/>
      <c r="J42" s="11"/>
      <c r="K42" s="11"/>
      <c r="L42" s="11"/>
    </row>
    <row r="43" spans="1:12" ht="20.100000000000001" customHeight="1" x14ac:dyDescent="0.55000000000000004">
      <c r="A43" s="29"/>
      <c r="B43" s="39"/>
      <c r="C43" s="29"/>
      <c r="D43" s="29"/>
      <c r="E43" s="29"/>
      <c r="F43" s="30" t="s">
        <v>441</v>
      </c>
      <c r="G43" s="29" t="s">
        <v>257</v>
      </c>
      <c r="H43" s="31">
        <v>28037.37</v>
      </c>
      <c r="I43" s="11"/>
      <c r="J43" s="11"/>
      <c r="K43" s="11"/>
      <c r="L43" s="11"/>
    </row>
    <row r="44" spans="1:12" ht="20.100000000000001" customHeight="1" x14ac:dyDescent="0.55000000000000004">
      <c r="A44" s="29"/>
      <c r="B44" s="39"/>
      <c r="C44" s="29"/>
      <c r="D44" s="29"/>
      <c r="E44" s="29"/>
      <c r="F44" s="30" t="s">
        <v>441</v>
      </c>
      <c r="G44" s="29" t="s">
        <v>271</v>
      </c>
      <c r="H44" s="31">
        <v>28037.37</v>
      </c>
      <c r="I44" s="11"/>
      <c r="J44" s="11"/>
      <c r="K44" s="11"/>
      <c r="L44" s="11"/>
    </row>
    <row r="45" spans="1:12" ht="20.100000000000001" customHeight="1" x14ac:dyDescent="0.55000000000000004">
      <c r="A45" s="29">
        <v>5</v>
      </c>
      <c r="B45" s="39" t="s">
        <v>442</v>
      </c>
      <c r="C45" s="29">
        <v>2</v>
      </c>
      <c r="D45" s="29"/>
      <c r="E45" s="29">
        <v>2542</v>
      </c>
      <c r="F45" s="29" t="s">
        <v>395</v>
      </c>
      <c r="G45" s="29" t="s">
        <v>21</v>
      </c>
      <c r="H45" s="31">
        <v>12000</v>
      </c>
      <c r="I45" s="11"/>
      <c r="J45" s="11">
        <v>1</v>
      </c>
      <c r="K45" s="11"/>
      <c r="L45" s="11"/>
    </row>
    <row r="46" spans="1:12" ht="20.100000000000001" customHeight="1" x14ac:dyDescent="0.55000000000000004">
      <c r="A46" s="29"/>
      <c r="B46" s="39"/>
      <c r="C46" s="29"/>
      <c r="D46" s="29"/>
      <c r="E46" s="29"/>
      <c r="F46" s="29"/>
      <c r="G46" s="29" t="s">
        <v>22</v>
      </c>
      <c r="H46" s="31">
        <v>12000</v>
      </c>
      <c r="I46" s="11"/>
      <c r="J46" s="11">
        <v>1</v>
      </c>
      <c r="K46" s="11"/>
      <c r="L46" s="11"/>
    </row>
    <row r="47" spans="1:12" ht="20.100000000000001" customHeight="1" x14ac:dyDescent="0.55000000000000004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ht="20.100000000000001" customHeight="1" x14ac:dyDescent="0.55000000000000004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ht="20.100000000000001" customHeight="1" x14ac:dyDescent="0.55000000000000004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1:12" ht="20.100000000000001" customHeight="1" x14ac:dyDescent="0.55000000000000004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ht="20.100000000000001" customHeight="1" x14ac:dyDescent="0.55000000000000004">
      <c r="A51" s="304" t="s">
        <v>0</v>
      </c>
      <c r="B51" s="304" t="s">
        <v>1</v>
      </c>
      <c r="C51" s="304" t="s">
        <v>2</v>
      </c>
      <c r="D51" s="25" t="s">
        <v>739</v>
      </c>
      <c r="E51" s="302" t="s">
        <v>689</v>
      </c>
      <c r="F51" s="25" t="s">
        <v>687</v>
      </c>
      <c r="G51" s="3" t="s">
        <v>687</v>
      </c>
      <c r="H51" s="4" t="s">
        <v>706</v>
      </c>
      <c r="I51" s="305" t="s">
        <v>3</v>
      </c>
      <c r="J51" s="306"/>
      <c r="K51" s="5" t="s">
        <v>637</v>
      </c>
      <c r="L51" s="302" t="s">
        <v>5</v>
      </c>
    </row>
    <row r="52" spans="1:12" ht="20.100000000000001" customHeight="1" x14ac:dyDescent="0.55000000000000004">
      <c r="A52" s="304"/>
      <c r="B52" s="304"/>
      <c r="C52" s="304"/>
      <c r="D52" s="26" t="s">
        <v>740</v>
      </c>
      <c r="E52" s="303"/>
      <c r="F52" s="26" t="s">
        <v>688</v>
      </c>
      <c r="G52" s="7" t="s">
        <v>686</v>
      </c>
      <c r="H52" s="8" t="s">
        <v>707</v>
      </c>
      <c r="I52" s="27" t="s">
        <v>690</v>
      </c>
      <c r="J52" s="28" t="s">
        <v>4</v>
      </c>
      <c r="K52" s="9" t="s">
        <v>638</v>
      </c>
      <c r="L52" s="303"/>
    </row>
    <row r="53" spans="1:12" ht="20.100000000000001" customHeight="1" x14ac:dyDescent="0.55000000000000004">
      <c r="A53" s="29">
        <v>6</v>
      </c>
      <c r="B53" s="39" t="s">
        <v>443</v>
      </c>
      <c r="C53" s="29">
        <v>1</v>
      </c>
      <c r="D53" s="29"/>
      <c r="E53" s="29">
        <v>2542</v>
      </c>
      <c r="F53" s="29" t="s">
        <v>444</v>
      </c>
      <c r="G53" s="29" t="s">
        <v>21</v>
      </c>
      <c r="H53" s="31">
        <v>36000</v>
      </c>
      <c r="I53" s="11"/>
      <c r="J53" s="11">
        <v>1</v>
      </c>
      <c r="K53" s="11"/>
      <c r="L53" s="11"/>
    </row>
    <row r="54" spans="1:12" ht="20.100000000000001" customHeight="1" x14ac:dyDescent="0.55000000000000004">
      <c r="A54" s="29">
        <v>7</v>
      </c>
      <c r="B54" s="39" t="s">
        <v>445</v>
      </c>
      <c r="C54" s="29">
        <v>1</v>
      </c>
      <c r="D54" s="29"/>
      <c r="E54" s="29">
        <v>2542</v>
      </c>
      <c r="F54" s="29" t="s">
        <v>446</v>
      </c>
      <c r="G54" s="29" t="s">
        <v>21</v>
      </c>
      <c r="H54" s="31">
        <v>70000</v>
      </c>
      <c r="I54" s="11"/>
      <c r="J54" s="11">
        <v>1</v>
      </c>
      <c r="K54" s="11"/>
      <c r="L54" s="11"/>
    </row>
    <row r="55" spans="1:12" ht="20.100000000000001" customHeight="1" x14ac:dyDescent="0.55000000000000004">
      <c r="A55" s="44">
        <v>8</v>
      </c>
      <c r="B55" s="43" t="s">
        <v>447</v>
      </c>
      <c r="C55" s="44">
        <v>1</v>
      </c>
      <c r="D55" s="44"/>
      <c r="E55" s="44">
        <v>2542</v>
      </c>
      <c r="F55" s="44" t="s">
        <v>448</v>
      </c>
      <c r="G55" s="44" t="s">
        <v>21</v>
      </c>
      <c r="H55" s="69">
        <v>168000</v>
      </c>
      <c r="I55" s="14"/>
      <c r="J55" s="14">
        <v>1</v>
      </c>
      <c r="K55" s="14"/>
      <c r="L55" s="14"/>
    </row>
    <row r="56" spans="1:12" ht="20.100000000000001" customHeight="1" x14ac:dyDescent="0.55000000000000004">
      <c r="A56" s="46"/>
      <c r="B56" s="45" t="s">
        <v>449</v>
      </c>
      <c r="C56" s="46">
        <v>1</v>
      </c>
      <c r="D56" s="46"/>
      <c r="E56" s="46"/>
      <c r="F56" s="46"/>
      <c r="G56" s="46"/>
      <c r="H56" s="70"/>
      <c r="I56" s="13"/>
      <c r="J56" s="13"/>
      <c r="K56" s="13"/>
      <c r="L56" s="13"/>
    </row>
    <row r="57" spans="1:12" ht="20.100000000000001" customHeight="1" x14ac:dyDescent="0.55000000000000004">
      <c r="A57" s="29"/>
      <c r="B57" s="39" t="s">
        <v>450</v>
      </c>
      <c r="C57" s="29">
        <v>4</v>
      </c>
      <c r="D57" s="29"/>
      <c r="E57" s="29"/>
      <c r="F57" s="29"/>
      <c r="G57" s="29"/>
      <c r="H57" s="31"/>
      <c r="I57" s="11"/>
      <c r="J57" s="11"/>
      <c r="K57" s="11"/>
      <c r="L57" s="11"/>
    </row>
    <row r="58" spans="1:12" ht="20.100000000000001" customHeight="1" x14ac:dyDescent="0.55000000000000004">
      <c r="A58" s="29"/>
      <c r="B58" s="39" t="s">
        <v>451</v>
      </c>
      <c r="C58" s="29">
        <v>3</v>
      </c>
      <c r="D58" s="29"/>
      <c r="E58" s="29"/>
      <c r="F58" s="29"/>
      <c r="G58" s="29"/>
      <c r="H58" s="31"/>
      <c r="I58" s="11"/>
      <c r="J58" s="11"/>
      <c r="K58" s="11"/>
      <c r="L58" s="11"/>
    </row>
    <row r="59" spans="1:12" ht="20.100000000000001" customHeight="1" x14ac:dyDescent="0.55000000000000004">
      <c r="A59" s="29"/>
      <c r="B59" s="39" t="s">
        <v>452</v>
      </c>
      <c r="C59" s="29">
        <v>1</v>
      </c>
      <c r="D59" s="29"/>
      <c r="E59" s="29"/>
      <c r="F59" s="29"/>
      <c r="G59" s="29"/>
      <c r="H59" s="31"/>
      <c r="I59" s="11"/>
      <c r="J59" s="11"/>
      <c r="K59" s="11"/>
      <c r="L59" s="11"/>
    </row>
    <row r="60" spans="1:12" ht="20.100000000000001" customHeight="1" x14ac:dyDescent="0.55000000000000004">
      <c r="A60" s="29"/>
      <c r="B60" s="39" t="s">
        <v>453</v>
      </c>
      <c r="C60" s="29">
        <v>2</v>
      </c>
      <c r="D60" s="29"/>
      <c r="E60" s="29"/>
      <c r="F60" s="29"/>
      <c r="G60" s="29"/>
      <c r="H60" s="31"/>
      <c r="I60" s="11"/>
      <c r="J60" s="11"/>
      <c r="K60" s="11"/>
      <c r="L60" s="11"/>
    </row>
    <row r="61" spans="1:12" ht="20.100000000000001" customHeight="1" x14ac:dyDescent="0.55000000000000004">
      <c r="A61" s="29"/>
      <c r="B61" s="39" t="s">
        <v>454</v>
      </c>
      <c r="C61" s="29">
        <v>1</v>
      </c>
      <c r="D61" s="29"/>
      <c r="E61" s="29"/>
      <c r="F61" s="29"/>
      <c r="G61" s="29"/>
      <c r="H61" s="31"/>
      <c r="I61" s="11"/>
      <c r="J61" s="11"/>
      <c r="K61" s="11"/>
      <c r="L61" s="11"/>
    </row>
    <row r="62" spans="1:12" ht="20.100000000000001" customHeight="1" x14ac:dyDescent="0.55000000000000004">
      <c r="A62" s="29"/>
      <c r="B62" s="39" t="s">
        <v>455</v>
      </c>
      <c r="C62" s="29">
        <v>1</v>
      </c>
      <c r="D62" s="29"/>
      <c r="E62" s="29"/>
      <c r="F62" s="29"/>
      <c r="G62" s="29"/>
      <c r="H62" s="31"/>
      <c r="I62" s="11"/>
      <c r="J62" s="11"/>
      <c r="K62" s="11"/>
      <c r="L62" s="11"/>
    </row>
    <row r="63" spans="1:12" ht="20.100000000000001" customHeight="1" x14ac:dyDescent="0.55000000000000004">
      <c r="A63" s="29"/>
      <c r="B63" s="39" t="s">
        <v>456</v>
      </c>
      <c r="C63" s="29">
        <v>1</v>
      </c>
      <c r="D63" s="29"/>
      <c r="E63" s="29"/>
      <c r="F63" s="29"/>
      <c r="G63" s="29"/>
      <c r="H63" s="31"/>
      <c r="I63" s="11"/>
      <c r="J63" s="11"/>
      <c r="K63" s="11"/>
      <c r="L63" s="11"/>
    </row>
    <row r="64" spans="1:12" ht="20.100000000000001" customHeight="1" x14ac:dyDescent="0.55000000000000004">
      <c r="A64" s="29"/>
      <c r="B64" s="39" t="s">
        <v>459</v>
      </c>
      <c r="C64" s="29">
        <v>2</v>
      </c>
      <c r="D64" s="29"/>
      <c r="E64" s="29"/>
      <c r="F64" s="29"/>
      <c r="G64" s="29"/>
      <c r="H64" s="31"/>
      <c r="I64" s="11"/>
      <c r="J64" s="11"/>
      <c r="K64" s="11"/>
      <c r="L64" s="11"/>
    </row>
    <row r="65" spans="1:12" ht="20.100000000000001" customHeight="1" x14ac:dyDescent="0.55000000000000004">
      <c r="A65" s="29"/>
      <c r="B65" s="39" t="s">
        <v>457</v>
      </c>
      <c r="C65" s="29">
        <v>3</v>
      </c>
      <c r="D65" s="29"/>
      <c r="E65" s="29"/>
      <c r="F65" s="29"/>
      <c r="G65" s="29"/>
      <c r="H65" s="31"/>
      <c r="I65" s="11"/>
      <c r="J65" s="11"/>
      <c r="K65" s="11"/>
      <c r="L65" s="11"/>
    </row>
    <row r="66" spans="1:12" ht="20.100000000000001" customHeight="1" x14ac:dyDescent="0.55000000000000004">
      <c r="A66" s="29"/>
      <c r="B66" s="39" t="s">
        <v>458</v>
      </c>
      <c r="C66" s="29">
        <v>31</v>
      </c>
      <c r="D66" s="29"/>
      <c r="E66" s="29"/>
      <c r="F66" s="29"/>
      <c r="G66" s="29"/>
      <c r="H66" s="31"/>
      <c r="I66" s="11"/>
      <c r="J66" s="11"/>
      <c r="K66" s="11"/>
      <c r="L66" s="11"/>
    </row>
    <row r="67" spans="1:12" ht="20.100000000000001" customHeight="1" x14ac:dyDescent="0.55000000000000004">
      <c r="A67" s="29">
        <v>9</v>
      </c>
      <c r="B67" s="39" t="s">
        <v>783</v>
      </c>
      <c r="C67" s="29">
        <v>1</v>
      </c>
      <c r="D67" s="29" t="s">
        <v>715</v>
      </c>
      <c r="E67" s="29">
        <v>2542</v>
      </c>
      <c r="F67" s="29" t="s">
        <v>460</v>
      </c>
      <c r="G67" s="29" t="s">
        <v>21</v>
      </c>
      <c r="H67" s="31">
        <v>518000</v>
      </c>
      <c r="I67" s="11"/>
      <c r="J67" s="11">
        <v>1</v>
      </c>
      <c r="K67" s="11"/>
      <c r="L67" s="11"/>
    </row>
    <row r="68" spans="1:12" ht="20.100000000000001" customHeight="1" x14ac:dyDescent="0.55000000000000004">
      <c r="A68" s="29">
        <v>10</v>
      </c>
      <c r="B68" s="39" t="s">
        <v>440</v>
      </c>
      <c r="C68" s="29">
        <v>4</v>
      </c>
      <c r="D68" s="29" t="s">
        <v>715</v>
      </c>
      <c r="E68" s="29">
        <v>2542</v>
      </c>
      <c r="F68" s="29" t="s">
        <v>441</v>
      </c>
      <c r="G68" s="29" t="s">
        <v>21</v>
      </c>
      <c r="H68" s="31">
        <v>30000</v>
      </c>
      <c r="I68" s="11"/>
      <c r="J68" s="11"/>
      <c r="K68" s="11"/>
      <c r="L68" s="11"/>
    </row>
    <row r="69" spans="1:12" ht="20.100000000000001" customHeight="1" x14ac:dyDescent="0.55000000000000004">
      <c r="A69" s="29"/>
      <c r="B69" s="39"/>
      <c r="C69" s="29"/>
      <c r="D69" s="29"/>
      <c r="E69" s="29"/>
      <c r="F69" s="29" t="s">
        <v>441</v>
      </c>
      <c r="G69" s="29" t="s">
        <v>22</v>
      </c>
      <c r="H69" s="31">
        <v>30000</v>
      </c>
      <c r="I69" s="11"/>
      <c r="J69" s="11"/>
      <c r="K69" s="11"/>
      <c r="L69" s="11"/>
    </row>
    <row r="70" spans="1:12" ht="20.100000000000001" customHeight="1" x14ac:dyDescent="0.55000000000000004">
      <c r="A70" s="29"/>
      <c r="B70" s="39"/>
      <c r="C70" s="29"/>
      <c r="D70" s="29"/>
      <c r="E70" s="29"/>
      <c r="F70" s="29" t="s">
        <v>441</v>
      </c>
      <c r="G70" s="29" t="s">
        <v>23</v>
      </c>
      <c r="H70" s="31">
        <v>30000</v>
      </c>
      <c r="I70" s="11"/>
      <c r="J70" s="11"/>
      <c r="K70" s="11"/>
      <c r="L70" s="11"/>
    </row>
    <row r="71" spans="1:12" ht="20.100000000000001" customHeight="1" x14ac:dyDescent="0.55000000000000004">
      <c r="A71" s="29"/>
      <c r="B71" s="39"/>
      <c r="C71" s="29"/>
      <c r="D71" s="29"/>
      <c r="E71" s="29"/>
      <c r="F71" s="29" t="s">
        <v>441</v>
      </c>
      <c r="G71" s="29" t="s">
        <v>24</v>
      </c>
      <c r="H71" s="31">
        <v>30000</v>
      </c>
      <c r="I71" s="11"/>
      <c r="J71" s="11"/>
      <c r="K71" s="11"/>
      <c r="L71" s="11"/>
    </row>
    <row r="72" spans="1:12" ht="20.100000000000001" customHeight="1" x14ac:dyDescent="0.55000000000000004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</row>
    <row r="73" spans="1:12" ht="20.100000000000001" customHeight="1" x14ac:dyDescent="0.55000000000000004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1:12" ht="20.100000000000001" customHeight="1" x14ac:dyDescent="0.55000000000000004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</row>
    <row r="75" spans="1:12" ht="20.100000000000001" customHeight="1" x14ac:dyDescent="0.55000000000000004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</row>
    <row r="76" spans="1:12" ht="20.100000000000001" customHeight="1" x14ac:dyDescent="0.55000000000000004">
      <c r="A76" s="304" t="s">
        <v>0</v>
      </c>
      <c r="B76" s="304" t="s">
        <v>1</v>
      </c>
      <c r="C76" s="304" t="s">
        <v>2</v>
      </c>
      <c r="D76" s="25" t="s">
        <v>739</v>
      </c>
      <c r="E76" s="302" t="s">
        <v>689</v>
      </c>
      <c r="F76" s="25" t="s">
        <v>687</v>
      </c>
      <c r="G76" s="3" t="s">
        <v>687</v>
      </c>
      <c r="H76" s="4" t="s">
        <v>706</v>
      </c>
      <c r="I76" s="305" t="s">
        <v>3</v>
      </c>
      <c r="J76" s="306"/>
      <c r="K76" s="5" t="s">
        <v>637</v>
      </c>
      <c r="L76" s="302" t="s">
        <v>5</v>
      </c>
    </row>
    <row r="77" spans="1:12" ht="20.100000000000001" customHeight="1" x14ac:dyDescent="0.55000000000000004">
      <c r="A77" s="304"/>
      <c r="B77" s="304"/>
      <c r="C77" s="304"/>
      <c r="D77" s="26" t="s">
        <v>740</v>
      </c>
      <c r="E77" s="303"/>
      <c r="F77" s="26" t="s">
        <v>688</v>
      </c>
      <c r="G77" s="7" t="s">
        <v>686</v>
      </c>
      <c r="H77" s="8" t="s">
        <v>707</v>
      </c>
      <c r="I77" s="27" t="s">
        <v>690</v>
      </c>
      <c r="J77" s="28" t="s">
        <v>4</v>
      </c>
      <c r="K77" s="9" t="s">
        <v>638</v>
      </c>
      <c r="L77" s="303"/>
    </row>
    <row r="78" spans="1:12" ht="20.100000000000001" customHeight="1" x14ac:dyDescent="0.55000000000000004">
      <c r="A78" s="29">
        <v>11</v>
      </c>
      <c r="B78" s="39" t="s">
        <v>461</v>
      </c>
      <c r="C78" s="29">
        <v>40</v>
      </c>
      <c r="D78" s="29" t="s">
        <v>715</v>
      </c>
      <c r="E78" s="29">
        <v>2542</v>
      </c>
      <c r="F78" s="29" t="s">
        <v>462</v>
      </c>
      <c r="G78" s="29" t="s">
        <v>21</v>
      </c>
      <c r="H78" s="31">
        <v>4000</v>
      </c>
      <c r="I78" s="11"/>
      <c r="J78" s="11">
        <v>40</v>
      </c>
      <c r="K78" s="11"/>
      <c r="L78" s="11"/>
    </row>
    <row r="79" spans="1:12" ht="20.100000000000001" customHeight="1" x14ac:dyDescent="0.55000000000000004">
      <c r="A79" s="29"/>
      <c r="B79" s="39"/>
      <c r="C79" s="29"/>
      <c r="D79" s="29"/>
      <c r="E79" s="29"/>
      <c r="F79" s="29" t="s">
        <v>462</v>
      </c>
      <c r="G79" s="29" t="s">
        <v>22</v>
      </c>
      <c r="H79" s="31">
        <v>4000</v>
      </c>
      <c r="I79" s="11"/>
      <c r="J79" s="11"/>
      <c r="K79" s="11"/>
      <c r="L79" s="11"/>
    </row>
    <row r="80" spans="1:12" ht="20.100000000000001" customHeight="1" x14ac:dyDescent="0.55000000000000004">
      <c r="A80" s="29"/>
      <c r="B80" s="39"/>
      <c r="C80" s="29"/>
      <c r="D80" s="29"/>
      <c r="E80" s="29"/>
      <c r="F80" s="29" t="s">
        <v>462</v>
      </c>
      <c r="G80" s="29" t="s">
        <v>23</v>
      </c>
      <c r="H80" s="31">
        <v>4000</v>
      </c>
      <c r="I80" s="11"/>
      <c r="J80" s="11"/>
      <c r="K80" s="11"/>
      <c r="L80" s="11"/>
    </row>
    <row r="81" spans="1:12" ht="20.100000000000001" customHeight="1" x14ac:dyDescent="0.55000000000000004">
      <c r="A81" s="29"/>
      <c r="B81" s="39"/>
      <c r="C81" s="29"/>
      <c r="D81" s="29"/>
      <c r="E81" s="29"/>
      <c r="F81" s="29" t="s">
        <v>462</v>
      </c>
      <c r="G81" s="29" t="s">
        <v>24</v>
      </c>
      <c r="H81" s="31">
        <v>4000</v>
      </c>
      <c r="I81" s="11"/>
      <c r="J81" s="11"/>
      <c r="K81" s="11"/>
      <c r="L81" s="11"/>
    </row>
    <row r="82" spans="1:12" ht="20.100000000000001" customHeight="1" x14ac:dyDescent="0.55000000000000004">
      <c r="A82" s="29"/>
      <c r="B82" s="39"/>
      <c r="C82" s="29"/>
      <c r="D82" s="29"/>
      <c r="E82" s="29"/>
      <c r="F82" s="29" t="s">
        <v>462</v>
      </c>
      <c r="G82" s="29" t="s">
        <v>25</v>
      </c>
      <c r="H82" s="31">
        <v>4000</v>
      </c>
      <c r="I82" s="11"/>
      <c r="J82" s="11"/>
      <c r="K82" s="11"/>
      <c r="L82" s="11"/>
    </row>
    <row r="83" spans="1:12" ht="20.100000000000001" customHeight="1" x14ac:dyDescent="0.55000000000000004">
      <c r="A83" s="29"/>
      <c r="B83" s="39"/>
      <c r="C83" s="29"/>
      <c r="D83" s="29"/>
      <c r="E83" s="29"/>
      <c r="F83" s="29" t="s">
        <v>462</v>
      </c>
      <c r="G83" s="29" t="s">
        <v>49</v>
      </c>
      <c r="H83" s="31">
        <v>4000</v>
      </c>
      <c r="I83" s="11"/>
      <c r="J83" s="11"/>
      <c r="K83" s="11"/>
      <c r="L83" s="11"/>
    </row>
    <row r="84" spans="1:12" ht="20.100000000000001" customHeight="1" x14ac:dyDescent="0.55000000000000004">
      <c r="A84" s="29"/>
      <c r="B84" s="39"/>
      <c r="C84" s="29"/>
      <c r="D84" s="29"/>
      <c r="E84" s="29"/>
      <c r="F84" s="29" t="s">
        <v>462</v>
      </c>
      <c r="G84" s="29" t="s">
        <v>50</v>
      </c>
      <c r="H84" s="31">
        <v>4000</v>
      </c>
      <c r="I84" s="11"/>
      <c r="J84" s="11"/>
      <c r="K84" s="11"/>
      <c r="L84" s="11"/>
    </row>
    <row r="85" spans="1:12" ht="20.100000000000001" customHeight="1" x14ac:dyDescent="0.55000000000000004">
      <c r="A85" s="29"/>
      <c r="B85" s="39"/>
      <c r="C85" s="29"/>
      <c r="D85" s="29"/>
      <c r="E85" s="29"/>
      <c r="F85" s="29" t="s">
        <v>462</v>
      </c>
      <c r="G85" s="29" t="s">
        <v>51</v>
      </c>
      <c r="H85" s="31">
        <v>4000</v>
      </c>
      <c r="I85" s="11"/>
      <c r="J85" s="11"/>
      <c r="K85" s="11"/>
      <c r="L85" s="11"/>
    </row>
    <row r="86" spans="1:12" ht="20.100000000000001" customHeight="1" x14ac:dyDescent="0.55000000000000004">
      <c r="A86" s="29"/>
      <c r="B86" s="39"/>
      <c r="C86" s="29"/>
      <c r="D86" s="29"/>
      <c r="E86" s="29"/>
      <c r="F86" s="29" t="s">
        <v>462</v>
      </c>
      <c r="G86" s="29" t="s">
        <v>52</v>
      </c>
      <c r="H86" s="31">
        <v>4000</v>
      </c>
      <c r="I86" s="11"/>
      <c r="J86" s="11"/>
      <c r="K86" s="11"/>
      <c r="L86" s="11"/>
    </row>
    <row r="87" spans="1:12" ht="20.100000000000001" customHeight="1" x14ac:dyDescent="0.55000000000000004">
      <c r="A87" s="29"/>
      <c r="B87" s="39"/>
      <c r="C87" s="29"/>
      <c r="D87" s="29"/>
      <c r="E87" s="29"/>
      <c r="F87" s="29" t="s">
        <v>462</v>
      </c>
      <c r="G87" s="29" t="s">
        <v>53</v>
      </c>
      <c r="H87" s="31">
        <v>4000</v>
      </c>
      <c r="I87" s="11"/>
      <c r="J87" s="11"/>
      <c r="K87" s="11"/>
      <c r="L87" s="11"/>
    </row>
    <row r="88" spans="1:12" ht="20.100000000000001" customHeight="1" x14ac:dyDescent="0.55000000000000004">
      <c r="A88" s="29"/>
      <c r="B88" s="39"/>
      <c r="C88" s="29"/>
      <c r="D88" s="29"/>
      <c r="E88" s="29"/>
      <c r="F88" s="29" t="s">
        <v>462</v>
      </c>
      <c r="G88" s="29" t="s">
        <v>278</v>
      </c>
      <c r="H88" s="31">
        <v>4000</v>
      </c>
      <c r="I88" s="11"/>
      <c r="J88" s="11"/>
      <c r="K88" s="11"/>
      <c r="L88" s="11"/>
    </row>
    <row r="89" spans="1:12" ht="20.100000000000001" customHeight="1" x14ac:dyDescent="0.55000000000000004">
      <c r="A89" s="29"/>
      <c r="B89" s="39"/>
      <c r="C89" s="29"/>
      <c r="D89" s="29"/>
      <c r="E89" s="29"/>
      <c r="F89" s="29" t="s">
        <v>462</v>
      </c>
      <c r="G89" s="29" t="s">
        <v>279</v>
      </c>
      <c r="H89" s="31">
        <v>4000</v>
      </c>
      <c r="I89" s="11"/>
      <c r="J89" s="11"/>
      <c r="K89" s="11"/>
      <c r="L89" s="11"/>
    </row>
    <row r="90" spans="1:12" ht="20.100000000000001" customHeight="1" x14ac:dyDescent="0.55000000000000004">
      <c r="A90" s="29"/>
      <c r="B90" s="39"/>
      <c r="C90" s="29"/>
      <c r="D90" s="29"/>
      <c r="E90" s="29"/>
      <c r="F90" s="29" t="s">
        <v>462</v>
      </c>
      <c r="G90" s="29" t="s">
        <v>280</v>
      </c>
      <c r="H90" s="31">
        <v>4000</v>
      </c>
      <c r="I90" s="11"/>
      <c r="J90" s="11"/>
      <c r="K90" s="11"/>
      <c r="L90" s="11"/>
    </row>
    <row r="91" spans="1:12" ht="20.100000000000001" customHeight="1" x14ac:dyDescent="0.55000000000000004">
      <c r="A91" s="29"/>
      <c r="B91" s="39"/>
      <c r="C91" s="29"/>
      <c r="D91" s="29"/>
      <c r="E91" s="29"/>
      <c r="F91" s="29" t="s">
        <v>462</v>
      </c>
      <c r="G91" s="29" t="s">
        <v>281</v>
      </c>
      <c r="H91" s="31">
        <v>4000</v>
      </c>
      <c r="I91" s="11"/>
      <c r="J91" s="11"/>
      <c r="K91" s="11"/>
      <c r="L91" s="11"/>
    </row>
    <row r="92" spans="1:12" ht="20.100000000000001" customHeight="1" x14ac:dyDescent="0.55000000000000004">
      <c r="A92" s="29"/>
      <c r="B92" s="39"/>
      <c r="C92" s="29"/>
      <c r="D92" s="29"/>
      <c r="E92" s="29"/>
      <c r="F92" s="29" t="s">
        <v>462</v>
      </c>
      <c r="G92" s="29" t="s">
        <v>282</v>
      </c>
      <c r="H92" s="31">
        <v>4000</v>
      </c>
      <c r="I92" s="11"/>
      <c r="J92" s="11"/>
      <c r="K92" s="11"/>
      <c r="L92" s="11"/>
    </row>
    <row r="93" spans="1:12" ht="20.100000000000001" customHeight="1" x14ac:dyDescent="0.55000000000000004">
      <c r="A93" s="29"/>
      <c r="B93" s="39"/>
      <c r="C93" s="29"/>
      <c r="D93" s="29"/>
      <c r="E93" s="29"/>
      <c r="F93" s="29" t="s">
        <v>462</v>
      </c>
      <c r="G93" s="29" t="s">
        <v>285</v>
      </c>
      <c r="H93" s="31">
        <v>4000</v>
      </c>
      <c r="I93" s="11"/>
      <c r="J93" s="11"/>
      <c r="K93" s="11"/>
      <c r="L93" s="11"/>
    </row>
    <row r="94" spans="1:12" ht="20.100000000000001" customHeight="1" x14ac:dyDescent="0.55000000000000004">
      <c r="A94" s="29"/>
      <c r="B94" s="39"/>
      <c r="C94" s="29"/>
      <c r="D94" s="29"/>
      <c r="E94" s="29"/>
      <c r="F94" s="29" t="s">
        <v>462</v>
      </c>
      <c r="G94" s="29" t="s">
        <v>286</v>
      </c>
      <c r="H94" s="31">
        <v>4000</v>
      </c>
      <c r="I94" s="11"/>
      <c r="J94" s="11"/>
      <c r="K94" s="11"/>
      <c r="L94" s="11"/>
    </row>
    <row r="95" spans="1:12" ht="20.100000000000001" customHeight="1" x14ac:dyDescent="0.55000000000000004">
      <c r="A95" s="29"/>
      <c r="B95" s="39"/>
      <c r="C95" s="29"/>
      <c r="D95" s="29"/>
      <c r="E95" s="29"/>
      <c r="F95" s="29" t="s">
        <v>462</v>
      </c>
      <c r="G95" s="29" t="s">
        <v>287</v>
      </c>
      <c r="H95" s="31">
        <v>4000</v>
      </c>
      <c r="I95" s="11"/>
      <c r="J95" s="11"/>
      <c r="K95" s="11"/>
      <c r="L95" s="11"/>
    </row>
    <row r="96" spans="1:12" ht="20.100000000000001" customHeight="1" x14ac:dyDescent="0.55000000000000004">
      <c r="A96" s="29"/>
      <c r="B96" s="39"/>
      <c r="C96" s="29"/>
      <c r="D96" s="29"/>
      <c r="E96" s="29"/>
      <c r="F96" s="29" t="s">
        <v>462</v>
      </c>
      <c r="G96" s="29" t="s">
        <v>288</v>
      </c>
      <c r="H96" s="31">
        <v>4000</v>
      </c>
      <c r="I96" s="11"/>
      <c r="J96" s="11"/>
      <c r="K96" s="11"/>
      <c r="L96" s="11"/>
    </row>
    <row r="97" spans="1:12" ht="20.100000000000001" customHeight="1" x14ac:dyDescent="0.55000000000000004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</row>
    <row r="98" spans="1:12" ht="20.100000000000001" customHeight="1" x14ac:dyDescent="0.55000000000000004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</row>
    <row r="99" spans="1:12" ht="20.100000000000001" customHeight="1" x14ac:dyDescent="0.55000000000000004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</row>
    <row r="100" spans="1:12" ht="20.100000000000001" customHeight="1" x14ac:dyDescent="0.55000000000000004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1:12" ht="20.100000000000001" customHeight="1" x14ac:dyDescent="0.55000000000000004">
      <c r="A101" s="304" t="s">
        <v>0</v>
      </c>
      <c r="B101" s="304" t="s">
        <v>1</v>
      </c>
      <c r="C101" s="304" t="s">
        <v>2</v>
      </c>
      <c r="D101" s="25" t="s">
        <v>739</v>
      </c>
      <c r="E101" s="302" t="s">
        <v>689</v>
      </c>
      <c r="F101" s="25" t="s">
        <v>687</v>
      </c>
      <c r="G101" s="3" t="s">
        <v>687</v>
      </c>
      <c r="H101" s="4" t="s">
        <v>706</v>
      </c>
      <c r="I101" s="305" t="s">
        <v>3</v>
      </c>
      <c r="J101" s="306"/>
      <c r="K101" s="5" t="s">
        <v>637</v>
      </c>
      <c r="L101" s="302" t="s">
        <v>5</v>
      </c>
    </row>
    <row r="102" spans="1:12" ht="20.100000000000001" customHeight="1" x14ac:dyDescent="0.55000000000000004">
      <c r="A102" s="304"/>
      <c r="B102" s="304"/>
      <c r="C102" s="304"/>
      <c r="D102" s="26" t="s">
        <v>740</v>
      </c>
      <c r="E102" s="303"/>
      <c r="F102" s="26" t="s">
        <v>688</v>
      </c>
      <c r="G102" s="7" t="s">
        <v>686</v>
      </c>
      <c r="H102" s="8" t="s">
        <v>707</v>
      </c>
      <c r="I102" s="27" t="s">
        <v>690</v>
      </c>
      <c r="J102" s="28" t="s">
        <v>4</v>
      </c>
      <c r="K102" s="9" t="s">
        <v>638</v>
      </c>
      <c r="L102" s="303"/>
    </row>
    <row r="103" spans="1:12" ht="20.100000000000001" customHeight="1" x14ac:dyDescent="0.55000000000000004">
      <c r="A103" s="29"/>
      <c r="B103" s="39"/>
      <c r="C103" s="29"/>
      <c r="D103" s="29"/>
      <c r="E103" s="29"/>
      <c r="F103" s="29" t="s">
        <v>462</v>
      </c>
      <c r="G103" s="29" t="s">
        <v>289</v>
      </c>
      <c r="H103" s="31">
        <v>4000</v>
      </c>
      <c r="I103" s="11"/>
      <c r="J103" s="11"/>
      <c r="K103" s="11"/>
      <c r="L103" s="11"/>
    </row>
    <row r="104" spans="1:12" ht="20.100000000000001" customHeight="1" x14ac:dyDescent="0.55000000000000004">
      <c r="A104" s="29"/>
      <c r="B104" s="39"/>
      <c r="C104" s="29"/>
      <c r="D104" s="29"/>
      <c r="E104" s="29"/>
      <c r="F104" s="29" t="s">
        <v>462</v>
      </c>
      <c r="G104" s="29" t="s">
        <v>290</v>
      </c>
      <c r="H104" s="31">
        <v>4000</v>
      </c>
      <c r="I104" s="11"/>
      <c r="J104" s="11"/>
      <c r="K104" s="11"/>
      <c r="L104" s="11"/>
    </row>
    <row r="105" spans="1:12" ht="20.100000000000001" customHeight="1" x14ac:dyDescent="0.55000000000000004">
      <c r="A105" s="29"/>
      <c r="B105" s="39"/>
      <c r="C105" s="29"/>
      <c r="D105" s="29"/>
      <c r="E105" s="29"/>
      <c r="F105" s="29" t="s">
        <v>462</v>
      </c>
      <c r="G105" s="29" t="s">
        <v>291</v>
      </c>
      <c r="H105" s="31">
        <v>4000</v>
      </c>
      <c r="I105" s="11"/>
      <c r="J105" s="11"/>
      <c r="K105" s="11"/>
      <c r="L105" s="11"/>
    </row>
    <row r="106" spans="1:12" ht="20.100000000000001" customHeight="1" x14ac:dyDescent="0.55000000000000004">
      <c r="A106" s="29"/>
      <c r="B106" s="39"/>
      <c r="C106" s="29"/>
      <c r="D106" s="29"/>
      <c r="E106" s="29"/>
      <c r="F106" s="29" t="s">
        <v>462</v>
      </c>
      <c r="G106" s="29" t="s">
        <v>292</v>
      </c>
      <c r="H106" s="31">
        <v>4000</v>
      </c>
      <c r="I106" s="11"/>
      <c r="J106" s="11"/>
      <c r="K106" s="11"/>
      <c r="L106" s="11"/>
    </row>
    <row r="107" spans="1:12" ht="20.100000000000001" customHeight="1" x14ac:dyDescent="0.55000000000000004">
      <c r="A107" s="29"/>
      <c r="B107" s="39"/>
      <c r="C107" s="29"/>
      <c r="D107" s="29"/>
      <c r="E107" s="29"/>
      <c r="F107" s="29" t="s">
        <v>462</v>
      </c>
      <c r="G107" s="29" t="s">
        <v>293</v>
      </c>
      <c r="H107" s="31">
        <v>4000</v>
      </c>
      <c r="I107" s="11"/>
      <c r="J107" s="11"/>
      <c r="K107" s="11"/>
      <c r="L107" s="11"/>
    </row>
    <row r="108" spans="1:12" ht="20.100000000000001" customHeight="1" x14ac:dyDescent="0.55000000000000004">
      <c r="A108" s="29"/>
      <c r="B108" s="39"/>
      <c r="C108" s="29"/>
      <c r="D108" s="29"/>
      <c r="E108" s="29"/>
      <c r="F108" s="29" t="s">
        <v>462</v>
      </c>
      <c r="G108" s="29" t="s">
        <v>294</v>
      </c>
      <c r="H108" s="31">
        <v>4000</v>
      </c>
      <c r="I108" s="11"/>
      <c r="J108" s="11"/>
      <c r="K108" s="11"/>
      <c r="L108" s="11"/>
    </row>
    <row r="109" spans="1:12" ht="20.100000000000001" customHeight="1" x14ac:dyDescent="0.55000000000000004">
      <c r="A109" s="29"/>
      <c r="B109" s="39"/>
      <c r="C109" s="29"/>
      <c r="D109" s="29"/>
      <c r="E109" s="29"/>
      <c r="F109" s="29" t="s">
        <v>462</v>
      </c>
      <c r="G109" s="29" t="s">
        <v>295</v>
      </c>
      <c r="H109" s="31">
        <v>4000</v>
      </c>
      <c r="I109" s="11"/>
      <c r="J109" s="11"/>
      <c r="K109" s="11"/>
      <c r="L109" s="11"/>
    </row>
    <row r="110" spans="1:12" ht="20.100000000000001" customHeight="1" x14ac:dyDescent="0.55000000000000004">
      <c r="A110" s="29"/>
      <c r="B110" s="39"/>
      <c r="C110" s="29"/>
      <c r="D110" s="29"/>
      <c r="E110" s="29"/>
      <c r="F110" s="29" t="s">
        <v>462</v>
      </c>
      <c r="G110" s="29" t="s">
        <v>296</v>
      </c>
      <c r="H110" s="31">
        <v>4000</v>
      </c>
      <c r="I110" s="11"/>
      <c r="J110" s="11"/>
      <c r="K110" s="11"/>
      <c r="L110" s="11"/>
    </row>
    <row r="111" spans="1:12" ht="20.100000000000001" customHeight="1" x14ac:dyDescent="0.55000000000000004">
      <c r="A111" s="29"/>
      <c r="B111" s="39"/>
      <c r="C111" s="29"/>
      <c r="D111" s="29"/>
      <c r="E111" s="29"/>
      <c r="F111" s="29" t="s">
        <v>462</v>
      </c>
      <c r="G111" s="29" t="s">
        <v>297</v>
      </c>
      <c r="H111" s="31">
        <v>4000</v>
      </c>
      <c r="I111" s="11"/>
      <c r="J111" s="11"/>
      <c r="K111" s="11"/>
      <c r="L111" s="11"/>
    </row>
    <row r="112" spans="1:12" ht="20.100000000000001" customHeight="1" x14ac:dyDescent="0.55000000000000004">
      <c r="A112" s="29"/>
      <c r="B112" s="39"/>
      <c r="C112" s="29"/>
      <c r="D112" s="29"/>
      <c r="E112" s="29"/>
      <c r="F112" s="29" t="s">
        <v>462</v>
      </c>
      <c r="G112" s="29" t="s">
        <v>298</v>
      </c>
      <c r="H112" s="31">
        <v>4000</v>
      </c>
      <c r="I112" s="11"/>
      <c r="J112" s="11"/>
      <c r="K112" s="11"/>
      <c r="L112" s="11"/>
    </row>
    <row r="113" spans="1:12" ht="20.100000000000001" customHeight="1" x14ac:dyDescent="0.55000000000000004">
      <c r="A113" s="29"/>
      <c r="B113" s="39"/>
      <c r="C113" s="29"/>
      <c r="D113" s="29"/>
      <c r="E113" s="29"/>
      <c r="F113" s="29" t="s">
        <v>462</v>
      </c>
      <c r="G113" s="29" t="s">
        <v>299</v>
      </c>
      <c r="H113" s="31">
        <v>4000</v>
      </c>
      <c r="I113" s="11"/>
      <c r="J113" s="11"/>
      <c r="K113" s="11"/>
      <c r="L113" s="11"/>
    </row>
    <row r="114" spans="1:12" ht="20.100000000000001" customHeight="1" x14ac:dyDescent="0.55000000000000004">
      <c r="A114" s="29"/>
      <c r="B114" s="39"/>
      <c r="C114" s="29"/>
      <c r="D114" s="29"/>
      <c r="E114" s="29"/>
      <c r="F114" s="29" t="s">
        <v>462</v>
      </c>
      <c r="G114" s="29" t="s">
        <v>300</v>
      </c>
      <c r="H114" s="31">
        <v>4000</v>
      </c>
      <c r="I114" s="11"/>
      <c r="J114" s="11"/>
      <c r="K114" s="11"/>
      <c r="L114" s="11"/>
    </row>
    <row r="115" spans="1:12" ht="20.100000000000001" customHeight="1" x14ac:dyDescent="0.55000000000000004">
      <c r="A115" s="29"/>
      <c r="B115" s="39"/>
      <c r="C115" s="29"/>
      <c r="D115" s="29"/>
      <c r="E115" s="29"/>
      <c r="F115" s="29" t="s">
        <v>462</v>
      </c>
      <c r="G115" s="29" t="s">
        <v>301</v>
      </c>
      <c r="H115" s="31">
        <v>4000</v>
      </c>
      <c r="I115" s="11"/>
      <c r="J115" s="11"/>
      <c r="K115" s="11"/>
      <c r="L115" s="11"/>
    </row>
    <row r="116" spans="1:12" ht="20.100000000000001" customHeight="1" x14ac:dyDescent="0.55000000000000004">
      <c r="A116" s="29"/>
      <c r="B116" s="39"/>
      <c r="C116" s="29"/>
      <c r="D116" s="29"/>
      <c r="E116" s="29"/>
      <c r="F116" s="29" t="s">
        <v>462</v>
      </c>
      <c r="G116" s="29" t="s">
        <v>302</v>
      </c>
      <c r="H116" s="31">
        <v>4000</v>
      </c>
      <c r="I116" s="11"/>
      <c r="J116" s="11"/>
      <c r="K116" s="11"/>
      <c r="L116" s="11"/>
    </row>
    <row r="117" spans="1:12" ht="20.100000000000001" customHeight="1" x14ac:dyDescent="0.55000000000000004">
      <c r="A117" s="29"/>
      <c r="B117" s="39"/>
      <c r="C117" s="29"/>
      <c r="D117" s="29"/>
      <c r="E117" s="29"/>
      <c r="F117" s="29" t="s">
        <v>462</v>
      </c>
      <c r="G117" s="29" t="s">
        <v>303</v>
      </c>
      <c r="H117" s="31">
        <v>4000</v>
      </c>
      <c r="I117" s="11"/>
      <c r="J117" s="11"/>
      <c r="K117" s="11"/>
      <c r="L117" s="11"/>
    </row>
    <row r="118" spans="1:12" ht="20.100000000000001" customHeight="1" x14ac:dyDescent="0.55000000000000004">
      <c r="A118" s="29"/>
      <c r="B118" s="39"/>
      <c r="C118" s="29"/>
      <c r="D118" s="29"/>
      <c r="E118" s="29"/>
      <c r="F118" s="29" t="s">
        <v>462</v>
      </c>
      <c r="G118" s="29" t="s">
        <v>304</v>
      </c>
      <c r="H118" s="31">
        <v>4000</v>
      </c>
      <c r="I118" s="11"/>
      <c r="J118" s="11"/>
      <c r="K118" s="11"/>
      <c r="L118" s="11"/>
    </row>
    <row r="119" spans="1:12" ht="20.100000000000001" customHeight="1" x14ac:dyDescent="0.55000000000000004">
      <c r="A119" s="29"/>
      <c r="B119" s="39"/>
      <c r="C119" s="29"/>
      <c r="D119" s="29"/>
      <c r="E119" s="29"/>
      <c r="F119" s="29" t="s">
        <v>462</v>
      </c>
      <c r="G119" s="29" t="s">
        <v>305</v>
      </c>
      <c r="H119" s="31">
        <v>4000</v>
      </c>
      <c r="I119" s="11"/>
      <c r="J119" s="11"/>
      <c r="K119" s="11"/>
      <c r="L119" s="11"/>
    </row>
    <row r="120" spans="1:12" ht="20.100000000000001" customHeight="1" x14ac:dyDescent="0.55000000000000004">
      <c r="A120" s="29"/>
      <c r="B120" s="39"/>
      <c r="C120" s="29"/>
      <c r="D120" s="29"/>
      <c r="E120" s="29"/>
      <c r="F120" s="29" t="s">
        <v>462</v>
      </c>
      <c r="G120" s="29" t="s">
        <v>306</v>
      </c>
      <c r="H120" s="31">
        <v>4000</v>
      </c>
      <c r="I120" s="11"/>
      <c r="J120" s="11"/>
      <c r="K120" s="11"/>
      <c r="L120" s="11"/>
    </row>
    <row r="121" spans="1:12" ht="20.100000000000001" customHeight="1" x14ac:dyDescent="0.55000000000000004">
      <c r="A121" s="29"/>
      <c r="B121" s="39"/>
      <c r="C121" s="29"/>
      <c r="D121" s="29"/>
      <c r="E121" s="29"/>
      <c r="F121" s="29" t="s">
        <v>462</v>
      </c>
      <c r="G121" s="29" t="s">
        <v>307</v>
      </c>
      <c r="H121" s="31">
        <v>4000</v>
      </c>
      <c r="I121" s="11"/>
      <c r="J121" s="11"/>
      <c r="K121" s="11"/>
      <c r="L121" s="11"/>
    </row>
    <row r="122" spans="1:12" ht="20.100000000000001" customHeight="1" x14ac:dyDescent="0.55000000000000004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</row>
    <row r="123" spans="1:12" ht="20.100000000000001" customHeight="1" x14ac:dyDescent="0.55000000000000004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</row>
    <row r="124" spans="1:12" ht="20.100000000000001" customHeight="1" x14ac:dyDescent="0.55000000000000004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</row>
    <row r="125" spans="1:12" ht="20.100000000000001" customHeight="1" x14ac:dyDescent="0.55000000000000004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</row>
    <row r="126" spans="1:12" ht="20.100000000000001" customHeight="1" x14ac:dyDescent="0.55000000000000004">
      <c r="A126" s="304" t="s">
        <v>0</v>
      </c>
      <c r="B126" s="304" t="s">
        <v>1</v>
      </c>
      <c r="C126" s="304" t="s">
        <v>2</v>
      </c>
      <c r="D126" s="25" t="s">
        <v>739</v>
      </c>
      <c r="E126" s="302" t="s">
        <v>689</v>
      </c>
      <c r="F126" s="25" t="s">
        <v>687</v>
      </c>
      <c r="G126" s="3" t="s">
        <v>687</v>
      </c>
      <c r="H126" s="4" t="s">
        <v>706</v>
      </c>
      <c r="I126" s="305" t="s">
        <v>3</v>
      </c>
      <c r="J126" s="306"/>
      <c r="K126" s="5" t="s">
        <v>637</v>
      </c>
      <c r="L126" s="302" t="s">
        <v>5</v>
      </c>
    </row>
    <row r="127" spans="1:12" ht="20.100000000000001" customHeight="1" x14ac:dyDescent="0.55000000000000004">
      <c r="A127" s="304"/>
      <c r="B127" s="304"/>
      <c r="C127" s="304"/>
      <c r="D127" s="26" t="s">
        <v>740</v>
      </c>
      <c r="E127" s="303"/>
      <c r="F127" s="26" t="s">
        <v>688</v>
      </c>
      <c r="G127" s="7" t="s">
        <v>686</v>
      </c>
      <c r="H127" s="8" t="s">
        <v>707</v>
      </c>
      <c r="I127" s="27" t="s">
        <v>690</v>
      </c>
      <c r="J127" s="28" t="s">
        <v>4</v>
      </c>
      <c r="K127" s="9" t="s">
        <v>638</v>
      </c>
      <c r="L127" s="303"/>
    </row>
    <row r="128" spans="1:12" ht="20.100000000000001" customHeight="1" x14ac:dyDescent="0.55000000000000004">
      <c r="A128" s="29"/>
      <c r="B128" s="39"/>
      <c r="C128" s="29"/>
      <c r="D128" s="29"/>
      <c r="E128" s="29"/>
      <c r="F128" s="29" t="s">
        <v>462</v>
      </c>
      <c r="G128" s="29" t="s">
        <v>308</v>
      </c>
      <c r="H128" s="31">
        <v>4000</v>
      </c>
      <c r="I128" s="11"/>
      <c r="J128" s="11"/>
      <c r="K128" s="11"/>
      <c r="L128" s="11"/>
    </row>
    <row r="129" spans="1:12" ht="20.100000000000001" customHeight="1" x14ac:dyDescent="0.55000000000000004">
      <c r="A129" s="29"/>
      <c r="B129" s="39"/>
      <c r="C129" s="29"/>
      <c r="D129" s="29"/>
      <c r="E129" s="29"/>
      <c r="F129" s="29" t="s">
        <v>462</v>
      </c>
      <c r="G129" s="29" t="s">
        <v>309</v>
      </c>
      <c r="H129" s="31">
        <v>4000</v>
      </c>
      <c r="I129" s="11"/>
      <c r="J129" s="11"/>
      <c r="K129" s="11"/>
      <c r="L129" s="11"/>
    </row>
    <row r="130" spans="1:12" ht="20.100000000000001" customHeight="1" x14ac:dyDescent="0.55000000000000004">
      <c r="A130" s="29">
        <v>12</v>
      </c>
      <c r="B130" s="39" t="s">
        <v>463</v>
      </c>
      <c r="C130" s="29">
        <v>1</v>
      </c>
      <c r="D130" s="29" t="s">
        <v>709</v>
      </c>
      <c r="E130" s="29">
        <v>2544</v>
      </c>
      <c r="F130" s="29" t="s">
        <v>464</v>
      </c>
      <c r="G130" s="29" t="s">
        <v>93</v>
      </c>
      <c r="H130" s="31">
        <v>129898</v>
      </c>
      <c r="I130" s="11"/>
      <c r="J130" s="11">
        <v>1</v>
      </c>
      <c r="K130" s="11"/>
      <c r="L130" s="11"/>
    </row>
    <row r="131" spans="1:12" ht="20.100000000000001" customHeight="1" x14ac:dyDescent="0.55000000000000004">
      <c r="A131" s="29">
        <v>13</v>
      </c>
      <c r="B131" s="39" t="s">
        <v>465</v>
      </c>
      <c r="C131" s="29">
        <v>1</v>
      </c>
      <c r="D131" s="29" t="s">
        <v>709</v>
      </c>
      <c r="E131" s="29">
        <v>2544</v>
      </c>
      <c r="F131" s="29" t="s">
        <v>466</v>
      </c>
      <c r="G131" s="29" t="s">
        <v>9</v>
      </c>
      <c r="H131" s="31">
        <v>170000</v>
      </c>
      <c r="I131" s="11"/>
      <c r="J131" s="11">
        <v>1</v>
      </c>
      <c r="K131" s="11"/>
      <c r="L131" s="11"/>
    </row>
    <row r="132" spans="1:12" ht="20.100000000000001" customHeight="1" x14ac:dyDescent="0.55000000000000004">
      <c r="A132" s="29">
        <v>14</v>
      </c>
      <c r="B132" s="39" t="s">
        <v>467</v>
      </c>
      <c r="C132" s="29">
        <v>1</v>
      </c>
      <c r="D132" s="29" t="s">
        <v>709</v>
      </c>
      <c r="E132" s="29">
        <v>2544</v>
      </c>
      <c r="F132" s="29" t="s">
        <v>468</v>
      </c>
      <c r="G132" s="29" t="s">
        <v>93</v>
      </c>
      <c r="H132" s="31">
        <v>79608</v>
      </c>
      <c r="I132" s="11"/>
      <c r="J132" s="11">
        <v>1</v>
      </c>
      <c r="K132" s="11"/>
      <c r="L132" s="11"/>
    </row>
    <row r="133" spans="1:12" ht="20.100000000000001" customHeight="1" x14ac:dyDescent="0.55000000000000004">
      <c r="A133" s="29">
        <v>15</v>
      </c>
      <c r="B133" s="39" t="s">
        <v>469</v>
      </c>
      <c r="C133" s="29">
        <v>1</v>
      </c>
      <c r="D133" s="29" t="s">
        <v>715</v>
      </c>
      <c r="E133" s="29">
        <v>2544</v>
      </c>
      <c r="F133" s="29" t="s">
        <v>470</v>
      </c>
      <c r="G133" s="29" t="s">
        <v>93</v>
      </c>
      <c r="H133" s="31">
        <v>146590</v>
      </c>
      <c r="I133" s="11"/>
      <c r="J133" s="11">
        <v>1</v>
      </c>
      <c r="K133" s="11"/>
      <c r="L133" s="11"/>
    </row>
    <row r="134" spans="1:12" ht="20.100000000000001" customHeight="1" x14ac:dyDescent="0.55000000000000004">
      <c r="A134" s="29">
        <v>16</v>
      </c>
      <c r="B134" s="39" t="s">
        <v>471</v>
      </c>
      <c r="C134" s="29">
        <v>10</v>
      </c>
      <c r="D134" s="29" t="s">
        <v>784</v>
      </c>
      <c r="E134" s="29">
        <v>2545</v>
      </c>
      <c r="F134" s="29" t="s">
        <v>472</v>
      </c>
      <c r="G134" s="29" t="s">
        <v>120</v>
      </c>
      <c r="H134" s="31">
        <v>9500</v>
      </c>
      <c r="I134" s="11"/>
      <c r="J134" s="11">
        <v>10</v>
      </c>
      <c r="K134" s="11"/>
      <c r="L134" s="11"/>
    </row>
    <row r="135" spans="1:12" ht="20.100000000000001" customHeight="1" x14ac:dyDescent="0.55000000000000004">
      <c r="A135" s="29"/>
      <c r="B135" s="39"/>
      <c r="C135" s="29"/>
      <c r="D135" s="29"/>
      <c r="E135" s="29"/>
      <c r="F135" s="29" t="s">
        <v>472</v>
      </c>
      <c r="G135" s="29" t="s">
        <v>195</v>
      </c>
      <c r="H135" s="31">
        <v>9500</v>
      </c>
      <c r="I135" s="11"/>
      <c r="J135" s="11"/>
      <c r="K135" s="11"/>
      <c r="L135" s="11"/>
    </row>
    <row r="136" spans="1:12" ht="20.100000000000001" customHeight="1" x14ac:dyDescent="0.55000000000000004">
      <c r="A136" s="29"/>
      <c r="B136" s="39"/>
      <c r="C136" s="29"/>
      <c r="D136" s="29"/>
      <c r="E136" s="29"/>
      <c r="F136" s="29" t="s">
        <v>472</v>
      </c>
      <c r="G136" s="29" t="s">
        <v>199</v>
      </c>
      <c r="H136" s="31">
        <v>9500</v>
      </c>
      <c r="I136" s="11"/>
      <c r="J136" s="11"/>
      <c r="K136" s="11"/>
      <c r="L136" s="11"/>
    </row>
    <row r="137" spans="1:12" ht="20.100000000000001" customHeight="1" x14ac:dyDescent="0.55000000000000004">
      <c r="A137" s="29"/>
      <c r="B137" s="39"/>
      <c r="C137" s="29"/>
      <c r="D137" s="29"/>
      <c r="E137" s="29"/>
      <c r="F137" s="29" t="s">
        <v>472</v>
      </c>
      <c r="G137" s="29" t="s">
        <v>200</v>
      </c>
      <c r="H137" s="31">
        <v>9500</v>
      </c>
      <c r="I137" s="11"/>
      <c r="J137" s="11"/>
      <c r="K137" s="11"/>
      <c r="L137" s="11"/>
    </row>
    <row r="138" spans="1:12" ht="20.100000000000001" customHeight="1" x14ac:dyDescent="0.55000000000000004">
      <c r="A138" s="29"/>
      <c r="B138" s="39"/>
      <c r="C138" s="29"/>
      <c r="D138" s="29"/>
      <c r="E138" s="29"/>
      <c r="F138" s="29" t="s">
        <v>472</v>
      </c>
      <c r="G138" s="29" t="s">
        <v>201</v>
      </c>
      <c r="H138" s="31">
        <v>9500</v>
      </c>
      <c r="I138" s="11"/>
      <c r="J138" s="11"/>
      <c r="K138" s="11"/>
      <c r="L138" s="11"/>
    </row>
    <row r="139" spans="1:12" ht="20.100000000000001" customHeight="1" x14ac:dyDescent="0.55000000000000004">
      <c r="A139" s="29"/>
      <c r="B139" s="39"/>
      <c r="C139" s="29"/>
      <c r="D139" s="29"/>
      <c r="E139" s="29"/>
      <c r="F139" s="29" t="s">
        <v>472</v>
      </c>
      <c r="G139" s="29" t="s">
        <v>202</v>
      </c>
      <c r="H139" s="31">
        <v>9500</v>
      </c>
      <c r="I139" s="11"/>
      <c r="J139" s="11"/>
      <c r="K139" s="11"/>
      <c r="L139" s="11"/>
    </row>
    <row r="140" spans="1:12" ht="20.100000000000001" customHeight="1" x14ac:dyDescent="0.55000000000000004">
      <c r="A140" s="29"/>
      <c r="B140" s="39"/>
      <c r="C140" s="29"/>
      <c r="D140" s="29"/>
      <c r="E140" s="29"/>
      <c r="F140" s="29" t="s">
        <v>472</v>
      </c>
      <c r="G140" s="29" t="s">
        <v>203</v>
      </c>
      <c r="H140" s="31">
        <v>9500</v>
      </c>
      <c r="I140" s="11"/>
      <c r="J140" s="11"/>
      <c r="K140" s="11"/>
      <c r="L140" s="11"/>
    </row>
    <row r="141" spans="1:12" ht="20.100000000000001" customHeight="1" x14ac:dyDescent="0.55000000000000004">
      <c r="A141" s="29"/>
      <c r="B141" s="39"/>
      <c r="C141" s="29"/>
      <c r="D141" s="29"/>
      <c r="E141" s="29"/>
      <c r="F141" s="29" t="s">
        <v>472</v>
      </c>
      <c r="G141" s="29" t="s">
        <v>204</v>
      </c>
      <c r="H141" s="31">
        <v>9500</v>
      </c>
      <c r="I141" s="11"/>
      <c r="J141" s="11"/>
      <c r="K141" s="11"/>
      <c r="L141" s="11"/>
    </row>
    <row r="142" spans="1:12" ht="20.100000000000001" customHeight="1" x14ac:dyDescent="0.55000000000000004">
      <c r="A142" s="29"/>
      <c r="B142" s="39"/>
      <c r="C142" s="29"/>
      <c r="D142" s="29"/>
      <c r="E142" s="29"/>
      <c r="F142" s="29" t="s">
        <v>472</v>
      </c>
      <c r="G142" s="29" t="s">
        <v>205</v>
      </c>
      <c r="H142" s="31">
        <v>9500</v>
      </c>
      <c r="I142" s="11"/>
      <c r="J142" s="11"/>
      <c r="K142" s="11"/>
      <c r="L142" s="11"/>
    </row>
    <row r="143" spans="1:12" ht="20.100000000000001" customHeight="1" x14ac:dyDescent="0.55000000000000004">
      <c r="A143" s="29"/>
      <c r="B143" s="39"/>
      <c r="C143" s="29"/>
      <c r="D143" s="29"/>
      <c r="E143" s="29"/>
      <c r="F143" s="29" t="s">
        <v>472</v>
      </c>
      <c r="G143" s="29" t="s">
        <v>206</v>
      </c>
      <c r="H143" s="31">
        <v>9500</v>
      </c>
      <c r="I143" s="11"/>
      <c r="J143" s="11"/>
      <c r="K143" s="11"/>
      <c r="L143" s="11"/>
    </row>
    <row r="144" spans="1:12" ht="20.100000000000001" customHeight="1" x14ac:dyDescent="0.55000000000000004">
      <c r="A144" s="29">
        <v>17</v>
      </c>
      <c r="B144" s="39" t="s">
        <v>473</v>
      </c>
      <c r="C144" s="29">
        <v>10</v>
      </c>
      <c r="D144" s="29"/>
      <c r="E144" s="29">
        <v>2545</v>
      </c>
      <c r="F144" s="29" t="s">
        <v>474</v>
      </c>
      <c r="G144" s="29" t="s">
        <v>120</v>
      </c>
      <c r="H144" s="31">
        <v>24800</v>
      </c>
      <c r="I144" s="11"/>
      <c r="J144" s="11"/>
      <c r="K144" s="11"/>
      <c r="L144" s="11"/>
    </row>
    <row r="145" spans="1:12" ht="20.100000000000001" customHeight="1" x14ac:dyDescent="0.55000000000000004">
      <c r="A145" s="29"/>
      <c r="B145" s="39"/>
      <c r="C145" s="29"/>
      <c r="D145" s="29"/>
      <c r="E145" s="29"/>
      <c r="F145" s="29" t="s">
        <v>474</v>
      </c>
      <c r="G145" s="29" t="s">
        <v>195</v>
      </c>
      <c r="H145" s="31">
        <v>24800</v>
      </c>
      <c r="I145" s="11"/>
      <c r="J145" s="11"/>
      <c r="K145" s="11"/>
      <c r="L145" s="11"/>
    </row>
    <row r="146" spans="1:12" ht="20.100000000000001" customHeight="1" x14ac:dyDescent="0.55000000000000004">
      <c r="A146" s="29"/>
      <c r="B146" s="39"/>
      <c r="C146" s="29"/>
      <c r="D146" s="29"/>
      <c r="E146" s="29"/>
      <c r="F146" s="29" t="s">
        <v>474</v>
      </c>
      <c r="G146" s="29" t="s">
        <v>199</v>
      </c>
      <c r="H146" s="31">
        <v>24800</v>
      </c>
      <c r="I146" s="11"/>
      <c r="J146" s="11"/>
      <c r="K146" s="11"/>
      <c r="L146" s="11"/>
    </row>
    <row r="147" spans="1:12" ht="20.100000000000001" customHeight="1" x14ac:dyDescent="0.55000000000000004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</row>
    <row r="148" spans="1:12" ht="20.100000000000001" customHeight="1" x14ac:dyDescent="0.55000000000000004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</row>
    <row r="149" spans="1:12" ht="20.100000000000001" customHeight="1" x14ac:dyDescent="0.55000000000000004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</row>
    <row r="150" spans="1:12" ht="20.100000000000001" customHeight="1" x14ac:dyDescent="0.55000000000000004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</row>
    <row r="151" spans="1:12" ht="20.100000000000001" customHeight="1" x14ac:dyDescent="0.55000000000000004">
      <c r="A151" s="304" t="s">
        <v>0</v>
      </c>
      <c r="B151" s="304" t="s">
        <v>1</v>
      </c>
      <c r="C151" s="304" t="s">
        <v>2</v>
      </c>
      <c r="D151" s="25" t="s">
        <v>739</v>
      </c>
      <c r="E151" s="302" t="s">
        <v>689</v>
      </c>
      <c r="F151" s="25" t="s">
        <v>687</v>
      </c>
      <c r="G151" s="3" t="s">
        <v>687</v>
      </c>
      <c r="H151" s="4" t="s">
        <v>706</v>
      </c>
      <c r="I151" s="305" t="s">
        <v>3</v>
      </c>
      <c r="J151" s="306"/>
      <c r="K151" s="5" t="s">
        <v>637</v>
      </c>
      <c r="L151" s="302" t="s">
        <v>5</v>
      </c>
    </row>
    <row r="152" spans="1:12" ht="20.100000000000001" customHeight="1" x14ac:dyDescent="0.55000000000000004">
      <c r="A152" s="304"/>
      <c r="B152" s="304"/>
      <c r="C152" s="304"/>
      <c r="D152" s="26" t="s">
        <v>740</v>
      </c>
      <c r="E152" s="303"/>
      <c r="F152" s="26" t="s">
        <v>688</v>
      </c>
      <c r="G152" s="7" t="s">
        <v>686</v>
      </c>
      <c r="H152" s="8" t="s">
        <v>707</v>
      </c>
      <c r="I152" s="27" t="s">
        <v>690</v>
      </c>
      <c r="J152" s="28" t="s">
        <v>4</v>
      </c>
      <c r="K152" s="9" t="s">
        <v>638</v>
      </c>
      <c r="L152" s="303"/>
    </row>
    <row r="153" spans="1:12" ht="20.100000000000001" customHeight="1" x14ac:dyDescent="0.55000000000000004">
      <c r="A153" s="29"/>
      <c r="B153" s="39"/>
      <c r="C153" s="29"/>
      <c r="D153" s="29"/>
      <c r="E153" s="29"/>
      <c r="F153" s="29" t="s">
        <v>474</v>
      </c>
      <c r="G153" s="29" t="s">
        <v>200</v>
      </c>
      <c r="H153" s="31">
        <v>24800</v>
      </c>
      <c r="I153" s="11"/>
      <c r="J153" s="11"/>
      <c r="K153" s="11"/>
      <c r="L153" s="11"/>
    </row>
    <row r="154" spans="1:12" ht="20.100000000000001" customHeight="1" x14ac:dyDescent="0.55000000000000004">
      <c r="A154" s="29"/>
      <c r="B154" s="39"/>
      <c r="C154" s="29"/>
      <c r="D154" s="29"/>
      <c r="E154" s="29"/>
      <c r="F154" s="29" t="s">
        <v>474</v>
      </c>
      <c r="G154" s="29" t="s">
        <v>201</v>
      </c>
      <c r="H154" s="31">
        <v>24800</v>
      </c>
      <c r="I154" s="11"/>
      <c r="J154" s="11"/>
      <c r="K154" s="11"/>
      <c r="L154" s="11"/>
    </row>
    <row r="155" spans="1:12" ht="20.100000000000001" customHeight="1" x14ac:dyDescent="0.55000000000000004">
      <c r="A155" s="29"/>
      <c r="B155" s="39"/>
      <c r="C155" s="29"/>
      <c r="D155" s="29"/>
      <c r="E155" s="29"/>
      <c r="F155" s="29" t="s">
        <v>474</v>
      </c>
      <c r="G155" s="29" t="s">
        <v>202</v>
      </c>
      <c r="H155" s="31">
        <v>24800</v>
      </c>
      <c r="I155" s="11"/>
      <c r="J155" s="11"/>
      <c r="K155" s="11"/>
      <c r="L155" s="11"/>
    </row>
    <row r="156" spans="1:12" ht="20.100000000000001" customHeight="1" x14ac:dyDescent="0.55000000000000004">
      <c r="A156" s="29"/>
      <c r="B156" s="39"/>
      <c r="C156" s="29"/>
      <c r="D156" s="29"/>
      <c r="E156" s="29"/>
      <c r="F156" s="29" t="s">
        <v>474</v>
      </c>
      <c r="G156" s="29" t="s">
        <v>203</v>
      </c>
      <c r="H156" s="31">
        <v>24800</v>
      </c>
      <c r="I156" s="11"/>
      <c r="J156" s="11"/>
      <c r="K156" s="11"/>
      <c r="L156" s="11"/>
    </row>
    <row r="157" spans="1:12" ht="20.100000000000001" customHeight="1" x14ac:dyDescent="0.55000000000000004">
      <c r="A157" s="29"/>
      <c r="B157" s="39"/>
      <c r="C157" s="29"/>
      <c r="D157" s="29"/>
      <c r="E157" s="29"/>
      <c r="F157" s="29" t="s">
        <v>474</v>
      </c>
      <c r="G157" s="29" t="s">
        <v>204</v>
      </c>
      <c r="H157" s="31">
        <v>24800</v>
      </c>
      <c r="I157" s="11"/>
      <c r="J157" s="11"/>
      <c r="K157" s="11"/>
      <c r="L157" s="11"/>
    </row>
    <row r="158" spans="1:12" ht="20.100000000000001" customHeight="1" x14ac:dyDescent="0.55000000000000004">
      <c r="A158" s="29"/>
      <c r="B158" s="39"/>
      <c r="C158" s="29"/>
      <c r="D158" s="29"/>
      <c r="E158" s="29"/>
      <c r="F158" s="29" t="s">
        <v>474</v>
      </c>
      <c r="G158" s="29" t="s">
        <v>205</v>
      </c>
      <c r="H158" s="31">
        <v>24800</v>
      </c>
      <c r="I158" s="11"/>
      <c r="J158" s="11"/>
      <c r="K158" s="11"/>
      <c r="L158" s="11"/>
    </row>
    <row r="159" spans="1:12" ht="20.100000000000001" customHeight="1" x14ac:dyDescent="0.55000000000000004">
      <c r="A159" s="29"/>
      <c r="B159" s="39"/>
      <c r="C159" s="29"/>
      <c r="D159" s="29"/>
      <c r="E159" s="29"/>
      <c r="F159" s="29" t="s">
        <v>474</v>
      </c>
      <c r="G159" s="29" t="s">
        <v>206</v>
      </c>
      <c r="H159" s="31">
        <v>24800</v>
      </c>
      <c r="I159" s="11"/>
      <c r="J159" s="11"/>
      <c r="K159" s="11"/>
      <c r="L159" s="11"/>
    </row>
    <row r="160" spans="1:12" ht="20.100000000000001" customHeight="1" x14ac:dyDescent="0.55000000000000004">
      <c r="A160" s="29">
        <v>18</v>
      </c>
      <c r="B160" s="39" t="s">
        <v>475</v>
      </c>
      <c r="C160" s="29">
        <v>1</v>
      </c>
      <c r="D160" s="29" t="s">
        <v>715</v>
      </c>
      <c r="E160" s="29">
        <v>2545</v>
      </c>
      <c r="F160" s="29" t="s">
        <v>397</v>
      </c>
      <c r="G160" s="29" t="s">
        <v>120</v>
      </c>
      <c r="H160" s="31">
        <v>93000</v>
      </c>
      <c r="I160" s="11"/>
      <c r="J160" s="11"/>
      <c r="K160" s="11"/>
      <c r="L160" s="11"/>
    </row>
    <row r="161" spans="1:12" ht="20.100000000000001" customHeight="1" x14ac:dyDescent="0.55000000000000004">
      <c r="A161" s="29"/>
      <c r="B161" s="39" t="s">
        <v>785</v>
      </c>
      <c r="C161" s="29">
        <v>5</v>
      </c>
      <c r="D161" s="29" t="s">
        <v>715</v>
      </c>
      <c r="E161" s="29">
        <v>2545</v>
      </c>
      <c r="F161" s="29" t="s">
        <v>786</v>
      </c>
      <c r="G161" s="29" t="s">
        <v>120</v>
      </c>
      <c r="H161" s="31">
        <v>2700</v>
      </c>
      <c r="I161" s="11"/>
      <c r="J161" s="11">
        <v>5</v>
      </c>
      <c r="K161" s="11"/>
      <c r="L161" s="11"/>
    </row>
    <row r="162" spans="1:12" ht="20.100000000000001" customHeight="1" x14ac:dyDescent="0.55000000000000004">
      <c r="A162" s="29"/>
      <c r="B162" s="39"/>
      <c r="C162" s="29"/>
      <c r="D162" s="29"/>
      <c r="E162" s="29"/>
      <c r="F162" s="29" t="s">
        <v>786</v>
      </c>
      <c r="G162" s="29" t="s">
        <v>195</v>
      </c>
      <c r="H162" s="31">
        <v>2700</v>
      </c>
      <c r="I162" s="11"/>
      <c r="J162" s="11"/>
      <c r="K162" s="11"/>
      <c r="L162" s="11"/>
    </row>
    <row r="163" spans="1:12" ht="20.100000000000001" customHeight="1" x14ac:dyDescent="0.55000000000000004">
      <c r="A163" s="29"/>
      <c r="B163" s="39"/>
      <c r="C163" s="29"/>
      <c r="D163" s="29"/>
      <c r="E163" s="29"/>
      <c r="F163" s="29" t="s">
        <v>786</v>
      </c>
      <c r="G163" s="29" t="s">
        <v>199</v>
      </c>
      <c r="H163" s="31">
        <v>2700</v>
      </c>
      <c r="I163" s="11"/>
      <c r="J163" s="11"/>
      <c r="K163" s="11"/>
      <c r="L163" s="11"/>
    </row>
    <row r="164" spans="1:12" ht="20.100000000000001" customHeight="1" x14ac:dyDescent="0.55000000000000004">
      <c r="A164" s="29"/>
      <c r="B164" s="39"/>
      <c r="C164" s="29"/>
      <c r="D164" s="29"/>
      <c r="E164" s="29"/>
      <c r="F164" s="29" t="s">
        <v>786</v>
      </c>
      <c r="G164" s="29" t="s">
        <v>200</v>
      </c>
      <c r="H164" s="31">
        <v>2700</v>
      </c>
      <c r="I164" s="11"/>
      <c r="J164" s="11"/>
      <c r="K164" s="11"/>
      <c r="L164" s="11"/>
    </row>
    <row r="165" spans="1:12" ht="20.100000000000001" customHeight="1" x14ac:dyDescent="0.55000000000000004">
      <c r="A165" s="29"/>
      <c r="B165" s="39"/>
      <c r="C165" s="29"/>
      <c r="D165" s="29"/>
      <c r="E165" s="29"/>
      <c r="F165" s="29" t="s">
        <v>786</v>
      </c>
      <c r="G165" s="29" t="s">
        <v>201</v>
      </c>
      <c r="H165" s="31">
        <v>2700</v>
      </c>
      <c r="I165" s="11"/>
      <c r="J165" s="11"/>
      <c r="K165" s="11"/>
      <c r="L165" s="11"/>
    </row>
    <row r="166" spans="1:12" ht="20.100000000000001" customHeight="1" x14ac:dyDescent="0.55000000000000004">
      <c r="A166" s="29">
        <v>19</v>
      </c>
      <c r="B166" s="39" t="s">
        <v>787</v>
      </c>
      <c r="C166" s="29">
        <v>5</v>
      </c>
      <c r="D166" s="29" t="s">
        <v>715</v>
      </c>
      <c r="E166" s="29">
        <v>2545</v>
      </c>
      <c r="F166" s="29" t="s">
        <v>476</v>
      </c>
      <c r="G166" s="29" t="s">
        <v>120</v>
      </c>
      <c r="H166" s="31">
        <v>4300</v>
      </c>
      <c r="I166" s="11"/>
      <c r="J166" s="11"/>
      <c r="K166" s="11"/>
      <c r="L166" s="11"/>
    </row>
    <row r="167" spans="1:12" ht="20.100000000000001" customHeight="1" x14ac:dyDescent="0.55000000000000004">
      <c r="A167" s="29"/>
      <c r="B167" s="39"/>
      <c r="C167" s="29"/>
      <c r="D167" s="29"/>
      <c r="E167" s="29"/>
      <c r="F167" s="29" t="s">
        <v>476</v>
      </c>
      <c r="G167" s="29" t="s">
        <v>195</v>
      </c>
      <c r="H167" s="31">
        <v>4300</v>
      </c>
      <c r="I167" s="11"/>
      <c r="J167" s="11"/>
      <c r="K167" s="11"/>
      <c r="L167" s="11"/>
    </row>
    <row r="168" spans="1:12" ht="20.100000000000001" customHeight="1" x14ac:dyDescent="0.55000000000000004">
      <c r="A168" s="29"/>
      <c r="B168" s="39"/>
      <c r="C168" s="29"/>
      <c r="D168" s="29"/>
      <c r="E168" s="29"/>
      <c r="F168" s="29" t="s">
        <v>476</v>
      </c>
      <c r="G168" s="29" t="s">
        <v>199</v>
      </c>
      <c r="H168" s="31">
        <v>4300</v>
      </c>
      <c r="I168" s="11"/>
      <c r="J168" s="11"/>
      <c r="K168" s="11"/>
      <c r="L168" s="11"/>
    </row>
    <row r="169" spans="1:12" ht="20.100000000000001" customHeight="1" x14ac:dyDescent="0.55000000000000004">
      <c r="A169" s="29"/>
      <c r="B169" s="39"/>
      <c r="C169" s="29"/>
      <c r="D169" s="29"/>
      <c r="E169" s="29"/>
      <c r="F169" s="29" t="s">
        <v>476</v>
      </c>
      <c r="G169" s="29" t="s">
        <v>200</v>
      </c>
      <c r="H169" s="31">
        <v>4300</v>
      </c>
      <c r="I169" s="11"/>
      <c r="J169" s="11"/>
      <c r="K169" s="11"/>
      <c r="L169" s="11"/>
    </row>
    <row r="170" spans="1:12" ht="20.100000000000001" customHeight="1" x14ac:dyDescent="0.55000000000000004">
      <c r="A170" s="29"/>
      <c r="B170" s="39"/>
      <c r="C170" s="29"/>
      <c r="D170" s="29"/>
      <c r="E170" s="29"/>
      <c r="F170" s="29" t="s">
        <v>476</v>
      </c>
      <c r="G170" s="29" t="s">
        <v>201</v>
      </c>
      <c r="H170" s="31">
        <v>4300</v>
      </c>
      <c r="I170" s="11"/>
      <c r="J170" s="11"/>
      <c r="K170" s="11"/>
      <c r="L170" s="11"/>
    </row>
    <row r="171" spans="1:12" ht="20.100000000000001" customHeight="1" x14ac:dyDescent="0.55000000000000004">
      <c r="A171" s="29">
        <v>20</v>
      </c>
      <c r="B171" s="39" t="s">
        <v>477</v>
      </c>
      <c r="C171" s="29">
        <v>1</v>
      </c>
      <c r="D171" s="29" t="s">
        <v>714</v>
      </c>
      <c r="E171" s="29">
        <v>2546</v>
      </c>
      <c r="F171" s="29" t="s">
        <v>478</v>
      </c>
      <c r="G171" s="29" t="s">
        <v>135</v>
      </c>
      <c r="H171" s="31">
        <v>2033</v>
      </c>
      <c r="I171" s="11"/>
      <c r="J171" s="11">
        <v>1</v>
      </c>
      <c r="K171" s="11"/>
      <c r="L171" s="11"/>
    </row>
    <row r="172" spans="1:12" ht="20.100000000000001" customHeight="1" x14ac:dyDescent="0.55000000000000004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</row>
    <row r="173" spans="1:12" ht="20.100000000000001" customHeight="1" x14ac:dyDescent="0.55000000000000004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</row>
    <row r="174" spans="1:12" ht="20.100000000000001" customHeight="1" x14ac:dyDescent="0.55000000000000004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</row>
    <row r="175" spans="1:12" ht="20.100000000000001" customHeight="1" x14ac:dyDescent="0.55000000000000004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</row>
    <row r="176" spans="1:12" ht="20.100000000000001" customHeight="1" x14ac:dyDescent="0.55000000000000004">
      <c r="A176" s="304" t="s">
        <v>0</v>
      </c>
      <c r="B176" s="304" t="s">
        <v>1</v>
      </c>
      <c r="C176" s="304" t="s">
        <v>2</v>
      </c>
      <c r="D176" s="25" t="s">
        <v>739</v>
      </c>
      <c r="E176" s="302" t="s">
        <v>689</v>
      </c>
      <c r="F176" s="25" t="s">
        <v>687</v>
      </c>
      <c r="G176" s="3" t="s">
        <v>687</v>
      </c>
      <c r="H176" s="4" t="s">
        <v>706</v>
      </c>
      <c r="I176" s="305" t="s">
        <v>3</v>
      </c>
      <c r="J176" s="306"/>
      <c r="K176" s="5" t="s">
        <v>637</v>
      </c>
      <c r="L176" s="302" t="s">
        <v>5</v>
      </c>
    </row>
    <row r="177" spans="1:12" ht="20.100000000000001" customHeight="1" x14ac:dyDescent="0.55000000000000004">
      <c r="A177" s="304"/>
      <c r="B177" s="304"/>
      <c r="C177" s="304"/>
      <c r="D177" s="26" t="s">
        <v>740</v>
      </c>
      <c r="E177" s="303"/>
      <c r="F177" s="26" t="s">
        <v>688</v>
      </c>
      <c r="G177" s="7" t="s">
        <v>686</v>
      </c>
      <c r="H177" s="8" t="s">
        <v>707</v>
      </c>
      <c r="I177" s="27" t="s">
        <v>690</v>
      </c>
      <c r="J177" s="28" t="s">
        <v>4</v>
      </c>
      <c r="K177" s="9" t="s">
        <v>638</v>
      </c>
      <c r="L177" s="303"/>
    </row>
    <row r="178" spans="1:12" ht="20.100000000000001" customHeight="1" x14ac:dyDescent="0.55000000000000004">
      <c r="A178" s="29">
        <v>21</v>
      </c>
      <c r="B178" s="39" t="s">
        <v>479</v>
      </c>
      <c r="C178" s="29">
        <v>1</v>
      </c>
      <c r="D178" s="29" t="s">
        <v>709</v>
      </c>
      <c r="E178" s="29">
        <v>2546</v>
      </c>
      <c r="F178" s="29" t="s">
        <v>390</v>
      </c>
      <c r="G178" s="29" t="s">
        <v>135</v>
      </c>
      <c r="H178" s="31">
        <v>141000</v>
      </c>
      <c r="I178" s="11"/>
      <c r="J178" s="11"/>
      <c r="K178" s="11"/>
      <c r="L178" s="11"/>
    </row>
    <row r="179" spans="1:12" ht="20.100000000000001" customHeight="1" x14ac:dyDescent="0.55000000000000004">
      <c r="A179" s="29">
        <v>22</v>
      </c>
      <c r="B179" s="39" t="s">
        <v>480</v>
      </c>
      <c r="C179" s="29">
        <v>1</v>
      </c>
      <c r="D179" s="29" t="s">
        <v>709</v>
      </c>
      <c r="E179" s="29">
        <v>2546</v>
      </c>
      <c r="F179" s="29" t="s">
        <v>405</v>
      </c>
      <c r="G179" s="29" t="s">
        <v>135</v>
      </c>
      <c r="H179" s="31">
        <v>132680</v>
      </c>
      <c r="I179" s="11"/>
      <c r="J179" s="11"/>
      <c r="K179" s="11"/>
      <c r="L179" s="11"/>
    </row>
    <row r="180" spans="1:12" ht="20.100000000000001" customHeight="1" x14ac:dyDescent="0.55000000000000004">
      <c r="A180" s="29">
        <v>23</v>
      </c>
      <c r="B180" s="39" t="s">
        <v>481</v>
      </c>
      <c r="C180" s="29">
        <v>1</v>
      </c>
      <c r="D180" s="29"/>
      <c r="E180" s="29">
        <v>2546</v>
      </c>
      <c r="F180" s="29" t="s">
        <v>395</v>
      </c>
      <c r="G180" s="29" t="s">
        <v>135</v>
      </c>
      <c r="H180" s="31">
        <v>3317</v>
      </c>
      <c r="I180" s="11"/>
      <c r="J180" s="11"/>
      <c r="K180" s="11"/>
      <c r="L180" s="11"/>
    </row>
    <row r="181" spans="1:12" ht="20.100000000000001" customHeight="1" x14ac:dyDescent="0.55000000000000004">
      <c r="A181" s="29">
        <v>24</v>
      </c>
      <c r="B181" s="39" t="s">
        <v>482</v>
      </c>
      <c r="C181" s="29">
        <v>1</v>
      </c>
      <c r="D181" s="29"/>
      <c r="E181" s="29">
        <v>2546</v>
      </c>
      <c r="F181" s="29" t="s">
        <v>483</v>
      </c>
      <c r="G181" s="29" t="s">
        <v>135</v>
      </c>
      <c r="H181" s="31">
        <v>21000</v>
      </c>
      <c r="I181" s="11"/>
      <c r="J181" s="11">
        <v>1</v>
      </c>
      <c r="K181" s="11"/>
      <c r="L181" s="11"/>
    </row>
    <row r="182" spans="1:12" ht="20.100000000000001" customHeight="1" x14ac:dyDescent="0.55000000000000004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</row>
    <row r="183" spans="1:12" ht="20.100000000000001" customHeight="1" x14ac:dyDescent="0.55000000000000004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</row>
    <row r="184" spans="1:12" ht="20.100000000000001" customHeight="1" x14ac:dyDescent="0.55000000000000004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</row>
    <row r="185" spans="1:12" ht="20.100000000000001" customHeight="1" x14ac:dyDescent="0.55000000000000004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</row>
    <row r="186" spans="1:12" ht="20.100000000000001" customHeight="1" x14ac:dyDescent="0.55000000000000004"/>
    <row r="187" spans="1:12" ht="20.100000000000001" customHeight="1" x14ac:dyDescent="0.55000000000000004"/>
    <row r="188" spans="1:12" ht="20.100000000000001" customHeight="1" x14ac:dyDescent="0.55000000000000004"/>
    <row r="189" spans="1:12" ht="20.100000000000001" customHeight="1" x14ac:dyDescent="0.55000000000000004"/>
    <row r="190" spans="1:12" ht="20.100000000000001" customHeight="1" x14ac:dyDescent="0.55000000000000004"/>
    <row r="191" spans="1:12" ht="20.100000000000001" customHeight="1" x14ac:dyDescent="0.55000000000000004"/>
    <row r="192" spans="1:12" ht="20.100000000000001" customHeight="1" x14ac:dyDescent="0.55000000000000004"/>
    <row r="193" ht="20.100000000000001" customHeight="1" x14ac:dyDescent="0.55000000000000004"/>
    <row r="194" ht="20.100000000000001" customHeight="1" x14ac:dyDescent="0.55000000000000004"/>
    <row r="195" ht="20.100000000000001" customHeight="1" x14ac:dyDescent="0.55000000000000004"/>
    <row r="196" ht="20.100000000000001" customHeight="1" x14ac:dyDescent="0.55000000000000004"/>
    <row r="197" ht="20.100000000000001" customHeight="1" x14ac:dyDescent="0.55000000000000004"/>
    <row r="198" ht="20.100000000000001" customHeight="1" x14ac:dyDescent="0.55000000000000004"/>
    <row r="199" ht="20.100000000000001" customHeight="1" x14ac:dyDescent="0.55000000000000004"/>
    <row r="200" ht="20.100000000000001" customHeight="1" x14ac:dyDescent="0.55000000000000004"/>
    <row r="201" ht="20.100000000000001" customHeight="1" x14ac:dyDescent="0.55000000000000004"/>
    <row r="202" ht="20.100000000000001" customHeight="1" x14ac:dyDescent="0.55000000000000004"/>
    <row r="203" ht="20.100000000000001" customHeight="1" x14ac:dyDescent="0.55000000000000004"/>
    <row r="204" ht="20.100000000000001" customHeight="1" x14ac:dyDescent="0.55000000000000004"/>
    <row r="205" ht="20.100000000000001" customHeight="1" x14ac:dyDescent="0.55000000000000004"/>
    <row r="206" ht="20.100000000000001" customHeight="1" x14ac:dyDescent="0.55000000000000004"/>
    <row r="207" ht="20.100000000000001" customHeight="1" x14ac:dyDescent="0.55000000000000004"/>
    <row r="208" ht="20.100000000000001" customHeight="1" x14ac:dyDescent="0.55000000000000004"/>
    <row r="209" ht="20.100000000000001" customHeight="1" x14ac:dyDescent="0.55000000000000004"/>
    <row r="210" ht="20.100000000000001" customHeight="1" x14ac:dyDescent="0.55000000000000004"/>
    <row r="211" ht="20.100000000000001" customHeight="1" x14ac:dyDescent="0.55000000000000004"/>
    <row r="212" ht="20.100000000000001" customHeight="1" x14ac:dyDescent="0.55000000000000004"/>
    <row r="213" ht="20.100000000000001" customHeight="1" x14ac:dyDescent="0.55000000000000004"/>
    <row r="214" ht="20.100000000000001" customHeight="1" x14ac:dyDescent="0.55000000000000004"/>
    <row r="215" ht="20.100000000000001" customHeight="1" x14ac:dyDescent="0.55000000000000004"/>
    <row r="216" ht="20.100000000000001" customHeight="1" x14ac:dyDescent="0.55000000000000004"/>
    <row r="217" ht="20.100000000000001" customHeight="1" x14ac:dyDescent="0.55000000000000004"/>
    <row r="218" ht="20.100000000000001" customHeight="1" x14ac:dyDescent="0.55000000000000004"/>
    <row r="219" ht="20.100000000000001" customHeight="1" x14ac:dyDescent="0.55000000000000004"/>
    <row r="220" ht="20.100000000000001" customHeight="1" x14ac:dyDescent="0.55000000000000004"/>
    <row r="221" ht="20.100000000000001" customHeight="1" x14ac:dyDescent="0.55000000000000004"/>
    <row r="222" ht="20.100000000000001" customHeight="1" x14ac:dyDescent="0.55000000000000004"/>
    <row r="223" ht="20.100000000000001" customHeight="1" x14ac:dyDescent="0.55000000000000004"/>
    <row r="224" ht="20.100000000000001" customHeight="1" x14ac:dyDescent="0.55000000000000004"/>
    <row r="225" ht="20.100000000000001" customHeight="1" x14ac:dyDescent="0.55000000000000004"/>
    <row r="226" ht="20.100000000000001" customHeight="1" x14ac:dyDescent="0.55000000000000004"/>
    <row r="227" ht="20.100000000000001" customHeight="1" x14ac:dyDescent="0.55000000000000004"/>
    <row r="228" ht="20.100000000000001" customHeight="1" x14ac:dyDescent="0.55000000000000004"/>
    <row r="229" ht="20.100000000000001" customHeight="1" x14ac:dyDescent="0.55000000000000004"/>
    <row r="230" ht="20.100000000000001" customHeight="1" x14ac:dyDescent="0.55000000000000004"/>
    <row r="231" ht="20.100000000000001" customHeight="1" x14ac:dyDescent="0.55000000000000004"/>
  </sheetData>
  <mergeCells count="51">
    <mergeCell ref="A1:L1"/>
    <mergeCell ref="A2:L2"/>
    <mergeCell ref="A3:L3"/>
    <mergeCell ref="I4:J4"/>
    <mergeCell ref="A4:A5"/>
    <mergeCell ref="B4:B5"/>
    <mergeCell ref="C4:C5"/>
    <mergeCell ref="E4:E5"/>
    <mergeCell ref="L4:L5"/>
    <mergeCell ref="L26:L27"/>
    <mergeCell ref="A51:A52"/>
    <mergeCell ref="B51:B52"/>
    <mergeCell ref="C51:C52"/>
    <mergeCell ref="E51:E52"/>
    <mergeCell ref="I51:J51"/>
    <mergeCell ref="L51:L52"/>
    <mergeCell ref="A26:A27"/>
    <mergeCell ref="B26:B27"/>
    <mergeCell ref="C26:C27"/>
    <mergeCell ref="E26:E27"/>
    <mergeCell ref="I26:J26"/>
    <mergeCell ref="L76:L77"/>
    <mergeCell ref="A101:A102"/>
    <mergeCell ref="B101:B102"/>
    <mergeCell ref="C101:C102"/>
    <mergeCell ref="E101:E102"/>
    <mergeCell ref="I101:J101"/>
    <mergeCell ref="L101:L102"/>
    <mergeCell ref="A76:A77"/>
    <mergeCell ref="B76:B77"/>
    <mergeCell ref="C76:C77"/>
    <mergeCell ref="E76:E77"/>
    <mergeCell ref="I76:J76"/>
    <mergeCell ref="L126:L127"/>
    <mergeCell ref="A151:A152"/>
    <mergeCell ref="B151:B152"/>
    <mergeCell ref="C151:C152"/>
    <mergeCell ref="E151:E152"/>
    <mergeCell ref="I151:J151"/>
    <mergeCell ref="L151:L152"/>
    <mergeCell ref="A126:A127"/>
    <mergeCell ref="B126:B127"/>
    <mergeCell ref="C126:C127"/>
    <mergeCell ref="E126:E127"/>
    <mergeCell ref="I126:J126"/>
    <mergeCell ref="L176:L177"/>
    <mergeCell ref="A176:A177"/>
    <mergeCell ref="B176:B177"/>
    <mergeCell ref="C176:C177"/>
    <mergeCell ref="E176:E177"/>
    <mergeCell ref="I176:J176"/>
  </mergeCells>
  <pageMargins left="0.78740157480314965" right="0.59055118110236227" top="0.78740157480314965" bottom="0.39370078740157483" header="0.31496062992125984" footer="0.31496062992125984"/>
  <pageSetup paperSize="9" orientation="landscape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6"/>
  <sheetViews>
    <sheetView topLeftCell="A766" zoomScale="85" zoomScaleNormal="85" workbookViewId="0">
      <selection activeCell="D781" sqref="D781"/>
    </sheetView>
  </sheetViews>
  <sheetFormatPr defaultRowHeight="24" x14ac:dyDescent="0.2"/>
  <cols>
    <col min="1" max="1" width="6.125" style="34" customWidth="1"/>
    <col min="2" max="2" width="35.625" style="52" customWidth="1"/>
    <col min="3" max="3" width="6.125" style="34" customWidth="1"/>
    <col min="4" max="5" width="6.25" style="34" customWidth="1"/>
    <col min="6" max="6" width="13.25" style="34" customWidth="1"/>
    <col min="7" max="7" width="7.875" style="34" customWidth="1"/>
    <col min="8" max="8" width="8.625" style="35" hidden="1" customWidth="1"/>
    <col min="9" max="10" width="6.625" style="40" customWidth="1"/>
    <col min="11" max="11" width="20.625" style="40" customWidth="1"/>
    <col min="12" max="12" width="7.625" style="40" customWidth="1"/>
    <col min="13" max="16384" width="9" style="40"/>
  </cols>
  <sheetData>
    <row r="1" spans="1:12" ht="20.100000000000001" customHeight="1" x14ac:dyDescent="0.2">
      <c r="A1" s="309" t="s">
        <v>254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</row>
    <row r="2" spans="1:12" ht="20.100000000000001" customHeight="1" x14ac:dyDescent="0.2">
      <c r="A2" s="309" t="s">
        <v>1298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</row>
    <row r="3" spans="1:12" ht="20.100000000000001" customHeight="1" x14ac:dyDescent="0.2">
      <c r="A3" s="310" t="s">
        <v>1295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</row>
    <row r="4" spans="1:12" ht="20.100000000000001" customHeight="1" x14ac:dyDescent="0.2">
      <c r="A4" s="304" t="s">
        <v>0</v>
      </c>
      <c r="B4" s="304" t="s">
        <v>1</v>
      </c>
      <c r="C4" s="304" t="s">
        <v>2</v>
      </c>
      <c r="D4" s="25" t="s">
        <v>739</v>
      </c>
      <c r="E4" s="302" t="s">
        <v>689</v>
      </c>
      <c r="F4" s="25" t="s">
        <v>687</v>
      </c>
      <c r="G4" s="3" t="s">
        <v>687</v>
      </c>
      <c r="H4" s="4" t="s">
        <v>706</v>
      </c>
      <c r="I4" s="307" t="s">
        <v>3</v>
      </c>
      <c r="J4" s="308"/>
      <c r="K4" s="25" t="s">
        <v>637</v>
      </c>
      <c r="L4" s="302" t="s">
        <v>5</v>
      </c>
    </row>
    <row r="5" spans="1:12" ht="20.100000000000001" customHeight="1" x14ac:dyDescent="0.2">
      <c r="A5" s="304"/>
      <c r="B5" s="304"/>
      <c r="C5" s="304"/>
      <c r="D5" s="26" t="s">
        <v>740</v>
      </c>
      <c r="E5" s="303"/>
      <c r="F5" s="26" t="s">
        <v>688</v>
      </c>
      <c r="G5" s="7" t="s">
        <v>686</v>
      </c>
      <c r="H5" s="8" t="s">
        <v>707</v>
      </c>
      <c r="I5" s="47" t="s">
        <v>690</v>
      </c>
      <c r="J5" s="48" t="s">
        <v>4</v>
      </c>
      <c r="K5" s="26" t="s">
        <v>638</v>
      </c>
      <c r="L5" s="303"/>
    </row>
    <row r="6" spans="1:12" ht="20.100000000000001" customHeight="1" x14ac:dyDescent="0.2">
      <c r="A6" s="29">
        <v>1</v>
      </c>
      <c r="B6" s="39" t="s">
        <v>488</v>
      </c>
      <c r="C6" s="29">
        <v>70</v>
      </c>
      <c r="D6" s="46" t="s">
        <v>714</v>
      </c>
      <c r="E6" s="46">
        <v>2541</v>
      </c>
      <c r="F6" s="46" t="s">
        <v>489</v>
      </c>
      <c r="G6" s="49" t="s">
        <v>9</v>
      </c>
      <c r="H6" s="50">
        <v>600</v>
      </c>
      <c r="I6" s="30"/>
      <c r="J6" s="51">
        <v>70</v>
      </c>
      <c r="K6" s="46"/>
      <c r="L6" s="46"/>
    </row>
    <row r="7" spans="1:12" ht="20.100000000000001" customHeight="1" x14ac:dyDescent="0.2">
      <c r="A7" s="24"/>
      <c r="B7" s="39"/>
      <c r="C7" s="24"/>
      <c r="D7" s="26"/>
      <c r="E7" s="26"/>
      <c r="F7" s="46" t="s">
        <v>489</v>
      </c>
      <c r="G7" s="49" t="s">
        <v>270</v>
      </c>
      <c r="H7" s="50">
        <v>600</v>
      </c>
      <c r="I7" s="47"/>
      <c r="J7" s="48"/>
      <c r="K7" s="26"/>
      <c r="L7" s="26"/>
    </row>
    <row r="8" spans="1:12" ht="20.100000000000001" customHeight="1" x14ac:dyDescent="0.2">
      <c r="A8" s="24"/>
      <c r="B8" s="39"/>
      <c r="C8" s="24"/>
      <c r="D8" s="26"/>
      <c r="E8" s="26"/>
      <c r="F8" s="46" t="s">
        <v>489</v>
      </c>
      <c r="G8" s="49" t="s">
        <v>257</v>
      </c>
      <c r="H8" s="50">
        <v>600</v>
      </c>
      <c r="I8" s="47"/>
      <c r="J8" s="48"/>
      <c r="K8" s="26"/>
      <c r="L8" s="26"/>
    </row>
    <row r="9" spans="1:12" ht="20.100000000000001" customHeight="1" x14ac:dyDescent="0.2">
      <c r="A9" s="24"/>
      <c r="B9" s="39"/>
      <c r="C9" s="24"/>
      <c r="D9" s="26"/>
      <c r="E9" s="26"/>
      <c r="F9" s="46" t="s">
        <v>489</v>
      </c>
      <c r="G9" s="49" t="s">
        <v>271</v>
      </c>
      <c r="H9" s="50">
        <v>600</v>
      </c>
      <c r="I9" s="47"/>
      <c r="J9" s="48"/>
      <c r="K9" s="26"/>
      <c r="L9" s="26"/>
    </row>
    <row r="10" spans="1:12" ht="20.100000000000001" customHeight="1" x14ac:dyDescent="0.2">
      <c r="A10" s="24"/>
      <c r="B10" s="39"/>
      <c r="C10" s="24"/>
      <c r="D10" s="26"/>
      <c r="E10" s="26"/>
      <c r="F10" s="46" t="s">
        <v>489</v>
      </c>
      <c r="G10" s="49" t="s">
        <v>272</v>
      </c>
      <c r="H10" s="50">
        <v>600</v>
      </c>
      <c r="I10" s="47"/>
      <c r="J10" s="48"/>
      <c r="K10" s="26"/>
      <c r="L10" s="26"/>
    </row>
    <row r="11" spans="1:12" ht="20.100000000000001" customHeight="1" x14ac:dyDescent="0.2">
      <c r="A11" s="24"/>
      <c r="B11" s="39"/>
      <c r="C11" s="24"/>
      <c r="D11" s="26"/>
      <c r="E11" s="26"/>
      <c r="F11" s="46" t="s">
        <v>489</v>
      </c>
      <c r="G11" s="49" t="s">
        <v>258</v>
      </c>
      <c r="H11" s="50">
        <v>600</v>
      </c>
      <c r="I11" s="47"/>
      <c r="J11" s="48"/>
      <c r="K11" s="26"/>
      <c r="L11" s="26"/>
    </row>
    <row r="12" spans="1:12" ht="20.100000000000001" customHeight="1" x14ac:dyDescent="0.2">
      <c r="A12" s="24"/>
      <c r="B12" s="39"/>
      <c r="C12" s="24"/>
      <c r="D12" s="26"/>
      <c r="E12" s="26"/>
      <c r="F12" s="46" t="s">
        <v>489</v>
      </c>
      <c r="G12" s="49" t="s">
        <v>273</v>
      </c>
      <c r="H12" s="50">
        <v>600</v>
      </c>
      <c r="I12" s="47"/>
      <c r="J12" s="48"/>
      <c r="K12" s="26"/>
      <c r="L12" s="26"/>
    </row>
    <row r="13" spans="1:12" ht="20.100000000000001" customHeight="1" x14ac:dyDescent="0.2">
      <c r="A13" s="24"/>
      <c r="B13" s="39"/>
      <c r="C13" s="24"/>
      <c r="D13" s="26"/>
      <c r="E13" s="26"/>
      <c r="F13" s="46" t="s">
        <v>489</v>
      </c>
      <c r="G13" s="49" t="s">
        <v>259</v>
      </c>
      <c r="H13" s="50">
        <v>600</v>
      </c>
      <c r="I13" s="47"/>
      <c r="J13" s="48"/>
      <c r="K13" s="26"/>
      <c r="L13" s="26"/>
    </row>
    <row r="14" spans="1:12" ht="20.100000000000001" customHeight="1" x14ac:dyDescent="0.2">
      <c r="A14" s="24"/>
      <c r="B14" s="39"/>
      <c r="C14" s="24"/>
      <c r="D14" s="26"/>
      <c r="E14" s="26"/>
      <c r="F14" s="46" t="s">
        <v>489</v>
      </c>
      <c r="G14" s="49" t="s">
        <v>260</v>
      </c>
      <c r="H14" s="50">
        <v>600</v>
      </c>
      <c r="I14" s="47"/>
      <c r="J14" s="48"/>
      <c r="K14" s="26"/>
      <c r="L14" s="26"/>
    </row>
    <row r="15" spans="1:12" ht="20.100000000000001" customHeight="1" x14ac:dyDescent="0.2">
      <c r="A15" s="24"/>
      <c r="B15" s="39"/>
      <c r="C15" s="24"/>
      <c r="D15" s="26"/>
      <c r="E15" s="26"/>
      <c r="F15" s="46" t="s">
        <v>489</v>
      </c>
      <c r="G15" s="49" t="s">
        <v>261</v>
      </c>
      <c r="H15" s="50">
        <v>600</v>
      </c>
      <c r="I15" s="47"/>
      <c r="J15" s="48"/>
      <c r="K15" s="26"/>
      <c r="L15" s="26"/>
    </row>
    <row r="16" spans="1:12" ht="20.100000000000001" customHeight="1" x14ac:dyDescent="0.2">
      <c r="A16" s="24"/>
      <c r="B16" s="39"/>
      <c r="C16" s="24"/>
      <c r="D16" s="26"/>
      <c r="E16" s="26"/>
      <c r="F16" s="46" t="s">
        <v>489</v>
      </c>
      <c r="G16" s="49" t="s">
        <v>274</v>
      </c>
      <c r="H16" s="50">
        <v>600</v>
      </c>
      <c r="I16" s="47"/>
      <c r="J16" s="48"/>
      <c r="K16" s="26"/>
      <c r="L16" s="26"/>
    </row>
    <row r="17" spans="1:12" ht="20.100000000000001" customHeight="1" x14ac:dyDescent="0.2">
      <c r="A17" s="24"/>
      <c r="B17" s="39"/>
      <c r="C17" s="24"/>
      <c r="D17" s="26"/>
      <c r="E17" s="26"/>
      <c r="F17" s="46" t="s">
        <v>489</v>
      </c>
      <c r="G17" s="49" t="s">
        <v>262</v>
      </c>
      <c r="H17" s="50">
        <v>600</v>
      </c>
      <c r="I17" s="47"/>
      <c r="J17" s="48"/>
      <c r="K17" s="26"/>
      <c r="L17" s="26"/>
    </row>
    <row r="18" spans="1:12" ht="20.100000000000001" customHeight="1" x14ac:dyDescent="0.2">
      <c r="A18" s="24"/>
      <c r="B18" s="39"/>
      <c r="C18" s="24"/>
      <c r="D18" s="26"/>
      <c r="E18" s="26"/>
      <c r="F18" s="46" t="s">
        <v>489</v>
      </c>
      <c r="G18" s="49" t="s">
        <v>263</v>
      </c>
      <c r="H18" s="50">
        <v>600</v>
      </c>
      <c r="I18" s="47"/>
      <c r="J18" s="48"/>
      <c r="K18" s="26"/>
      <c r="L18" s="26"/>
    </row>
    <row r="19" spans="1:12" ht="20.100000000000001" customHeight="1" x14ac:dyDescent="0.2">
      <c r="A19" s="24"/>
      <c r="B19" s="39"/>
      <c r="C19" s="24"/>
      <c r="D19" s="26"/>
      <c r="E19" s="26"/>
      <c r="F19" s="46" t="s">
        <v>489</v>
      </c>
      <c r="G19" s="49" t="s">
        <v>264</v>
      </c>
      <c r="H19" s="50">
        <v>600</v>
      </c>
      <c r="I19" s="47"/>
      <c r="J19" s="48"/>
      <c r="K19" s="26"/>
      <c r="L19" s="26"/>
    </row>
    <row r="20" spans="1:12" ht="20.100000000000001" customHeight="1" x14ac:dyDescent="0.2">
      <c r="A20" s="24"/>
      <c r="B20" s="39"/>
      <c r="C20" s="24"/>
      <c r="D20" s="26"/>
      <c r="E20" s="26"/>
      <c r="F20" s="46" t="s">
        <v>489</v>
      </c>
      <c r="G20" s="49" t="s">
        <v>265</v>
      </c>
      <c r="H20" s="50">
        <v>600</v>
      </c>
      <c r="I20" s="47"/>
      <c r="J20" s="48"/>
      <c r="K20" s="26"/>
      <c r="L20" s="26"/>
    </row>
    <row r="21" spans="1:12" ht="20.100000000000001" customHeight="1" x14ac:dyDescent="0.2">
      <c r="A21" s="24"/>
      <c r="B21" s="39"/>
      <c r="C21" s="24"/>
      <c r="D21" s="26"/>
      <c r="E21" s="26"/>
      <c r="F21" s="46" t="s">
        <v>489</v>
      </c>
      <c r="G21" s="49" t="s">
        <v>266</v>
      </c>
      <c r="H21" s="50">
        <v>600</v>
      </c>
      <c r="I21" s="47"/>
      <c r="J21" s="48"/>
      <c r="K21" s="26"/>
      <c r="L21" s="26"/>
    </row>
    <row r="22" spans="1:12" ht="20.100000000000001" customHeight="1" x14ac:dyDescent="0.2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</row>
    <row r="23" spans="1:12" ht="20.100000000000001" customHeight="1" x14ac:dyDescent="0.2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2" ht="20.100000000000001" customHeight="1" x14ac:dyDescent="0.2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1:12" ht="20.100000000000001" customHeight="1" x14ac:dyDescent="0.2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1:12" ht="20.100000000000001" customHeight="1" x14ac:dyDescent="0.2">
      <c r="A26" s="304" t="s">
        <v>0</v>
      </c>
      <c r="B26" s="304" t="s">
        <v>1</v>
      </c>
      <c r="C26" s="304" t="s">
        <v>2</v>
      </c>
      <c r="D26" s="25" t="s">
        <v>739</v>
      </c>
      <c r="E26" s="302" t="s">
        <v>689</v>
      </c>
      <c r="F26" s="25" t="s">
        <v>687</v>
      </c>
      <c r="G26" s="3" t="s">
        <v>687</v>
      </c>
      <c r="H26" s="4" t="s">
        <v>706</v>
      </c>
      <c r="I26" s="307" t="s">
        <v>3</v>
      </c>
      <c r="J26" s="308"/>
      <c r="K26" s="25" t="s">
        <v>637</v>
      </c>
      <c r="L26" s="302" t="s">
        <v>5</v>
      </c>
    </row>
    <row r="27" spans="1:12" ht="20.100000000000001" customHeight="1" x14ac:dyDescent="0.2">
      <c r="A27" s="304"/>
      <c r="B27" s="304"/>
      <c r="C27" s="304"/>
      <c r="D27" s="26" t="s">
        <v>740</v>
      </c>
      <c r="E27" s="303"/>
      <c r="F27" s="26" t="s">
        <v>688</v>
      </c>
      <c r="G27" s="7" t="s">
        <v>686</v>
      </c>
      <c r="H27" s="8" t="s">
        <v>707</v>
      </c>
      <c r="I27" s="47" t="s">
        <v>690</v>
      </c>
      <c r="J27" s="48" t="s">
        <v>4</v>
      </c>
      <c r="K27" s="26" t="s">
        <v>638</v>
      </c>
      <c r="L27" s="303"/>
    </row>
    <row r="28" spans="1:12" ht="20.100000000000001" customHeight="1" x14ac:dyDescent="0.2">
      <c r="A28" s="24"/>
      <c r="B28" s="39"/>
      <c r="C28" s="24"/>
      <c r="D28" s="26"/>
      <c r="E28" s="26"/>
      <c r="F28" s="46" t="s">
        <v>489</v>
      </c>
      <c r="G28" s="49" t="s">
        <v>275</v>
      </c>
      <c r="H28" s="50">
        <v>600</v>
      </c>
      <c r="I28" s="47"/>
      <c r="J28" s="48"/>
      <c r="K28" s="26"/>
      <c r="L28" s="26"/>
    </row>
    <row r="29" spans="1:12" ht="20.100000000000001" customHeight="1" x14ac:dyDescent="0.2">
      <c r="A29" s="24"/>
      <c r="B29" s="39"/>
      <c r="C29" s="24"/>
      <c r="D29" s="26"/>
      <c r="E29" s="26"/>
      <c r="F29" s="46" t="s">
        <v>489</v>
      </c>
      <c r="G29" s="49" t="s">
        <v>705</v>
      </c>
      <c r="H29" s="50">
        <v>600</v>
      </c>
      <c r="I29" s="47"/>
      <c r="J29" s="48"/>
      <c r="K29" s="26"/>
      <c r="L29" s="26"/>
    </row>
    <row r="30" spans="1:12" ht="20.100000000000001" customHeight="1" x14ac:dyDescent="0.2">
      <c r="A30" s="24"/>
      <c r="B30" s="39"/>
      <c r="C30" s="24"/>
      <c r="D30" s="26"/>
      <c r="E30" s="26"/>
      <c r="F30" s="46" t="s">
        <v>489</v>
      </c>
      <c r="G30" s="49" t="s">
        <v>267</v>
      </c>
      <c r="H30" s="50">
        <v>600</v>
      </c>
      <c r="I30" s="47"/>
      <c r="J30" s="48"/>
      <c r="K30" s="26"/>
      <c r="L30" s="26"/>
    </row>
    <row r="31" spans="1:12" ht="20.100000000000001" customHeight="1" x14ac:dyDescent="0.2">
      <c r="A31" s="24"/>
      <c r="B31" s="39"/>
      <c r="C31" s="24"/>
      <c r="D31" s="26"/>
      <c r="E31" s="26"/>
      <c r="F31" s="46" t="s">
        <v>489</v>
      </c>
      <c r="G31" s="49" t="s">
        <v>704</v>
      </c>
      <c r="H31" s="50">
        <v>600</v>
      </c>
      <c r="I31" s="47"/>
      <c r="J31" s="48"/>
      <c r="K31" s="26"/>
      <c r="L31" s="26"/>
    </row>
    <row r="32" spans="1:12" ht="20.100000000000001" customHeight="1" x14ac:dyDescent="0.2">
      <c r="A32" s="24"/>
      <c r="B32" s="39"/>
      <c r="C32" s="24"/>
      <c r="D32" s="26"/>
      <c r="E32" s="26"/>
      <c r="F32" s="46" t="s">
        <v>489</v>
      </c>
      <c r="G32" s="49" t="s">
        <v>788</v>
      </c>
      <c r="H32" s="50">
        <v>600</v>
      </c>
      <c r="I32" s="47"/>
      <c r="J32" s="48"/>
      <c r="K32" s="26"/>
      <c r="L32" s="26"/>
    </row>
    <row r="33" spans="1:12" ht="20.100000000000001" customHeight="1" x14ac:dyDescent="0.2">
      <c r="A33" s="24"/>
      <c r="B33" s="39"/>
      <c r="C33" s="24"/>
      <c r="D33" s="26"/>
      <c r="E33" s="26"/>
      <c r="F33" s="46" t="s">
        <v>489</v>
      </c>
      <c r="G33" s="49" t="s">
        <v>789</v>
      </c>
      <c r="H33" s="50">
        <v>600</v>
      </c>
      <c r="I33" s="47"/>
      <c r="J33" s="48"/>
      <c r="K33" s="26"/>
      <c r="L33" s="26"/>
    </row>
    <row r="34" spans="1:12" ht="20.100000000000001" customHeight="1" x14ac:dyDescent="0.2">
      <c r="A34" s="24"/>
      <c r="B34" s="39"/>
      <c r="C34" s="24"/>
      <c r="D34" s="26"/>
      <c r="E34" s="26"/>
      <c r="F34" s="46" t="s">
        <v>489</v>
      </c>
      <c r="G34" s="49" t="s">
        <v>790</v>
      </c>
      <c r="H34" s="50">
        <v>600</v>
      </c>
      <c r="I34" s="47"/>
      <c r="J34" s="48"/>
      <c r="K34" s="26"/>
      <c r="L34" s="26"/>
    </row>
    <row r="35" spans="1:12" ht="20.100000000000001" customHeight="1" x14ac:dyDescent="0.2">
      <c r="A35" s="24"/>
      <c r="B35" s="39"/>
      <c r="C35" s="24"/>
      <c r="D35" s="26"/>
      <c r="E35" s="26"/>
      <c r="F35" s="46" t="s">
        <v>489</v>
      </c>
      <c r="G35" s="49" t="s">
        <v>791</v>
      </c>
      <c r="H35" s="50">
        <v>600</v>
      </c>
      <c r="I35" s="47"/>
      <c r="J35" s="48"/>
      <c r="K35" s="26"/>
      <c r="L35" s="26"/>
    </row>
    <row r="36" spans="1:12" ht="20.100000000000001" customHeight="1" x14ac:dyDescent="0.2">
      <c r="A36" s="24"/>
      <c r="B36" s="39"/>
      <c r="C36" s="24"/>
      <c r="D36" s="26"/>
      <c r="E36" s="26"/>
      <c r="F36" s="46" t="s">
        <v>489</v>
      </c>
      <c r="G36" s="49" t="s">
        <v>792</v>
      </c>
      <c r="H36" s="50">
        <v>600</v>
      </c>
      <c r="I36" s="47"/>
      <c r="J36" s="48"/>
      <c r="K36" s="26"/>
      <c r="L36" s="26"/>
    </row>
    <row r="37" spans="1:12" ht="20.100000000000001" customHeight="1" x14ac:dyDescent="0.2">
      <c r="A37" s="24"/>
      <c r="B37" s="39"/>
      <c r="C37" s="24"/>
      <c r="D37" s="26"/>
      <c r="E37" s="26"/>
      <c r="F37" s="46" t="s">
        <v>489</v>
      </c>
      <c r="G37" s="49" t="s">
        <v>793</v>
      </c>
      <c r="H37" s="50">
        <v>600</v>
      </c>
      <c r="I37" s="47"/>
      <c r="J37" s="48"/>
      <c r="K37" s="26"/>
      <c r="L37" s="26"/>
    </row>
    <row r="38" spans="1:12" ht="20.100000000000001" customHeight="1" x14ac:dyDescent="0.2">
      <c r="A38" s="24"/>
      <c r="B38" s="39"/>
      <c r="C38" s="24"/>
      <c r="D38" s="26"/>
      <c r="E38" s="26"/>
      <c r="F38" s="46" t="s">
        <v>489</v>
      </c>
      <c r="G38" s="49" t="s">
        <v>794</v>
      </c>
      <c r="H38" s="50">
        <v>600</v>
      </c>
      <c r="I38" s="47"/>
      <c r="J38" s="48"/>
      <c r="K38" s="26"/>
      <c r="L38" s="26"/>
    </row>
    <row r="39" spans="1:12" ht="20.100000000000001" customHeight="1" x14ac:dyDescent="0.2">
      <c r="A39" s="24"/>
      <c r="B39" s="39"/>
      <c r="C39" s="24"/>
      <c r="D39" s="26"/>
      <c r="E39" s="26"/>
      <c r="F39" s="46" t="s">
        <v>489</v>
      </c>
      <c r="G39" s="49" t="s">
        <v>795</v>
      </c>
      <c r="H39" s="50">
        <v>600</v>
      </c>
      <c r="I39" s="47"/>
      <c r="J39" s="48"/>
      <c r="K39" s="26"/>
      <c r="L39" s="26"/>
    </row>
    <row r="40" spans="1:12" ht="20.100000000000001" customHeight="1" x14ac:dyDescent="0.2">
      <c r="A40" s="24"/>
      <c r="B40" s="39"/>
      <c r="C40" s="24"/>
      <c r="D40" s="26"/>
      <c r="E40" s="26"/>
      <c r="F40" s="46" t="s">
        <v>489</v>
      </c>
      <c r="G40" s="49" t="s">
        <v>796</v>
      </c>
      <c r="H40" s="50">
        <v>600</v>
      </c>
      <c r="I40" s="47"/>
      <c r="J40" s="48"/>
      <c r="K40" s="26"/>
      <c r="L40" s="26"/>
    </row>
    <row r="41" spans="1:12" ht="20.100000000000001" customHeight="1" x14ac:dyDescent="0.2">
      <c r="A41" s="24"/>
      <c r="B41" s="39"/>
      <c r="C41" s="24"/>
      <c r="D41" s="26"/>
      <c r="E41" s="26"/>
      <c r="F41" s="46" t="s">
        <v>489</v>
      </c>
      <c r="G41" s="49" t="s">
        <v>797</v>
      </c>
      <c r="H41" s="50">
        <v>600</v>
      </c>
      <c r="I41" s="47"/>
      <c r="J41" s="48"/>
      <c r="K41" s="26"/>
      <c r="L41" s="26"/>
    </row>
    <row r="42" spans="1:12" ht="20.100000000000001" customHeight="1" x14ac:dyDescent="0.2">
      <c r="A42" s="24"/>
      <c r="B42" s="39"/>
      <c r="C42" s="24"/>
      <c r="D42" s="26"/>
      <c r="E42" s="26"/>
      <c r="F42" s="46" t="s">
        <v>489</v>
      </c>
      <c r="G42" s="49" t="s">
        <v>798</v>
      </c>
      <c r="H42" s="50">
        <v>600</v>
      </c>
      <c r="I42" s="47"/>
      <c r="J42" s="48"/>
      <c r="K42" s="26"/>
      <c r="L42" s="26"/>
    </row>
    <row r="43" spans="1:12" ht="20.100000000000001" customHeight="1" x14ac:dyDescent="0.2">
      <c r="A43" s="24"/>
      <c r="B43" s="39"/>
      <c r="C43" s="24"/>
      <c r="D43" s="26"/>
      <c r="E43" s="26"/>
      <c r="F43" s="46" t="s">
        <v>489</v>
      </c>
      <c r="G43" s="49" t="s">
        <v>799</v>
      </c>
      <c r="H43" s="50">
        <v>600</v>
      </c>
      <c r="I43" s="47"/>
      <c r="J43" s="48"/>
      <c r="K43" s="26"/>
      <c r="L43" s="26"/>
    </row>
    <row r="44" spans="1:12" ht="20.100000000000001" customHeight="1" x14ac:dyDescent="0.2">
      <c r="A44" s="24"/>
      <c r="B44" s="39"/>
      <c r="C44" s="24"/>
      <c r="D44" s="26"/>
      <c r="E44" s="26"/>
      <c r="F44" s="46" t="s">
        <v>489</v>
      </c>
      <c r="G44" s="49" t="s">
        <v>800</v>
      </c>
      <c r="H44" s="50">
        <v>600</v>
      </c>
      <c r="I44" s="47"/>
      <c r="J44" s="48"/>
      <c r="K44" s="26"/>
      <c r="L44" s="26"/>
    </row>
    <row r="45" spans="1:12" ht="20.100000000000001" customHeight="1" x14ac:dyDescent="0.2">
      <c r="A45" s="24"/>
      <c r="B45" s="39"/>
      <c r="C45" s="24"/>
      <c r="D45" s="26"/>
      <c r="E45" s="26"/>
      <c r="F45" s="46" t="s">
        <v>489</v>
      </c>
      <c r="G45" s="49" t="s">
        <v>801</v>
      </c>
      <c r="H45" s="50">
        <v>600</v>
      </c>
      <c r="I45" s="47"/>
      <c r="J45" s="48"/>
      <c r="K45" s="26"/>
      <c r="L45" s="26"/>
    </row>
    <row r="46" spans="1:12" ht="20.100000000000001" customHeight="1" x14ac:dyDescent="0.2">
      <c r="A46" s="24"/>
      <c r="B46" s="39"/>
      <c r="C46" s="24"/>
      <c r="D46" s="26"/>
      <c r="E46" s="26"/>
      <c r="F46" s="46" t="s">
        <v>489</v>
      </c>
      <c r="G46" s="49" t="s">
        <v>802</v>
      </c>
      <c r="H46" s="50">
        <v>600</v>
      </c>
      <c r="I46" s="47"/>
      <c r="J46" s="48"/>
      <c r="K46" s="26"/>
      <c r="L46" s="26"/>
    </row>
    <row r="47" spans="1:12" ht="20.100000000000001" customHeight="1" x14ac:dyDescent="0.2">
      <c r="A47" s="53"/>
      <c r="B47" s="54"/>
      <c r="C47" s="53"/>
      <c r="D47" s="53"/>
      <c r="E47" s="53"/>
      <c r="F47" s="36"/>
      <c r="G47" s="36"/>
      <c r="H47" s="41"/>
      <c r="I47" s="53"/>
      <c r="J47" s="53"/>
      <c r="K47" s="53"/>
      <c r="L47" s="53"/>
    </row>
    <row r="48" spans="1:12" ht="20.100000000000001" customHeight="1" x14ac:dyDescent="0.2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</row>
    <row r="49" spans="1:12" ht="20.100000000000001" customHeight="1" x14ac:dyDescent="0.2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</row>
    <row r="50" spans="1:12" ht="20.100000000000001" customHeight="1" x14ac:dyDescent="0.2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</row>
    <row r="51" spans="1:12" ht="20.100000000000001" customHeight="1" x14ac:dyDescent="0.2">
      <c r="A51" s="304" t="s">
        <v>0</v>
      </c>
      <c r="B51" s="304" t="s">
        <v>1</v>
      </c>
      <c r="C51" s="304" t="s">
        <v>2</v>
      </c>
      <c r="D51" s="25" t="s">
        <v>739</v>
      </c>
      <c r="E51" s="302" t="s">
        <v>689</v>
      </c>
      <c r="F51" s="25" t="s">
        <v>687</v>
      </c>
      <c r="G51" s="3" t="s">
        <v>687</v>
      </c>
      <c r="H51" s="4" t="s">
        <v>706</v>
      </c>
      <c r="I51" s="307" t="s">
        <v>3</v>
      </c>
      <c r="J51" s="308"/>
      <c r="K51" s="25" t="s">
        <v>637</v>
      </c>
      <c r="L51" s="302" t="s">
        <v>5</v>
      </c>
    </row>
    <row r="52" spans="1:12" ht="20.100000000000001" customHeight="1" x14ac:dyDescent="0.2">
      <c r="A52" s="304"/>
      <c r="B52" s="304"/>
      <c r="C52" s="304"/>
      <c r="D52" s="26" t="s">
        <v>740</v>
      </c>
      <c r="E52" s="303"/>
      <c r="F52" s="26" t="s">
        <v>688</v>
      </c>
      <c r="G52" s="7" t="s">
        <v>686</v>
      </c>
      <c r="H52" s="8" t="s">
        <v>707</v>
      </c>
      <c r="I52" s="47" t="s">
        <v>690</v>
      </c>
      <c r="J52" s="48" t="s">
        <v>4</v>
      </c>
      <c r="K52" s="26" t="s">
        <v>638</v>
      </c>
      <c r="L52" s="303"/>
    </row>
    <row r="53" spans="1:12" ht="20.100000000000001" customHeight="1" x14ac:dyDescent="0.2">
      <c r="A53" s="24"/>
      <c r="B53" s="39"/>
      <c r="C53" s="24"/>
      <c r="D53" s="26"/>
      <c r="E53" s="26"/>
      <c r="F53" s="46" t="s">
        <v>489</v>
      </c>
      <c r="G53" s="49" t="s">
        <v>803</v>
      </c>
      <c r="H53" s="50">
        <v>600</v>
      </c>
      <c r="I53" s="47"/>
      <c r="J53" s="48"/>
      <c r="K53" s="26"/>
      <c r="L53" s="26"/>
    </row>
    <row r="54" spans="1:12" ht="20.100000000000001" customHeight="1" x14ac:dyDescent="0.2">
      <c r="A54" s="24"/>
      <c r="B54" s="39"/>
      <c r="C54" s="24"/>
      <c r="D54" s="26"/>
      <c r="E54" s="26"/>
      <c r="F54" s="46" t="s">
        <v>489</v>
      </c>
      <c r="G54" s="49" t="s">
        <v>804</v>
      </c>
      <c r="H54" s="50">
        <v>600</v>
      </c>
      <c r="I54" s="47"/>
      <c r="J54" s="48"/>
      <c r="K54" s="26"/>
      <c r="L54" s="26"/>
    </row>
    <row r="55" spans="1:12" ht="20.100000000000001" customHeight="1" x14ac:dyDescent="0.2">
      <c r="A55" s="24"/>
      <c r="B55" s="39"/>
      <c r="C55" s="24"/>
      <c r="D55" s="26"/>
      <c r="E55" s="26"/>
      <c r="F55" s="46" t="s">
        <v>489</v>
      </c>
      <c r="G55" s="49" t="s">
        <v>805</v>
      </c>
      <c r="H55" s="50">
        <v>600</v>
      </c>
      <c r="I55" s="47"/>
      <c r="J55" s="48"/>
      <c r="K55" s="26"/>
      <c r="L55" s="26"/>
    </row>
    <row r="56" spans="1:12" ht="20.100000000000001" customHeight="1" x14ac:dyDescent="0.2">
      <c r="A56" s="24"/>
      <c r="B56" s="39"/>
      <c r="C56" s="24"/>
      <c r="D56" s="26"/>
      <c r="E56" s="26"/>
      <c r="F56" s="46" t="s">
        <v>489</v>
      </c>
      <c r="G56" s="49" t="s">
        <v>806</v>
      </c>
      <c r="H56" s="50">
        <v>600</v>
      </c>
      <c r="I56" s="47"/>
      <c r="J56" s="48"/>
      <c r="K56" s="26"/>
      <c r="L56" s="26"/>
    </row>
    <row r="57" spans="1:12" ht="20.100000000000001" customHeight="1" x14ac:dyDescent="0.2">
      <c r="A57" s="24"/>
      <c r="B57" s="39"/>
      <c r="C57" s="24"/>
      <c r="D57" s="26"/>
      <c r="E57" s="26"/>
      <c r="F57" s="46" t="s">
        <v>489</v>
      </c>
      <c r="G57" s="49" t="s">
        <v>807</v>
      </c>
      <c r="H57" s="50">
        <v>600</v>
      </c>
      <c r="I57" s="47"/>
      <c r="J57" s="48"/>
      <c r="K57" s="26"/>
      <c r="L57" s="26"/>
    </row>
    <row r="58" spans="1:12" ht="20.100000000000001" customHeight="1" x14ac:dyDescent="0.2">
      <c r="A58" s="24"/>
      <c r="B58" s="39"/>
      <c r="C58" s="24"/>
      <c r="D58" s="26"/>
      <c r="E58" s="26"/>
      <c r="F58" s="46" t="s">
        <v>489</v>
      </c>
      <c r="G58" s="49" t="s">
        <v>808</v>
      </c>
      <c r="H58" s="50">
        <v>600</v>
      </c>
      <c r="I58" s="47"/>
      <c r="J58" s="48"/>
      <c r="K58" s="26"/>
      <c r="L58" s="26"/>
    </row>
    <row r="59" spans="1:12" ht="20.100000000000001" customHeight="1" x14ac:dyDescent="0.2">
      <c r="A59" s="24"/>
      <c r="B59" s="39"/>
      <c r="C59" s="24"/>
      <c r="D59" s="26"/>
      <c r="E59" s="26"/>
      <c r="F59" s="46" t="s">
        <v>489</v>
      </c>
      <c r="G59" s="49" t="s">
        <v>809</v>
      </c>
      <c r="H59" s="50">
        <v>600</v>
      </c>
      <c r="I59" s="47"/>
      <c r="J59" s="48"/>
      <c r="K59" s="26"/>
      <c r="L59" s="26"/>
    </row>
    <row r="60" spans="1:12" ht="20.100000000000001" customHeight="1" x14ac:dyDescent="0.2">
      <c r="A60" s="24"/>
      <c r="B60" s="39"/>
      <c r="C60" s="24"/>
      <c r="D60" s="26"/>
      <c r="E60" s="26"/>
      <c r="F60" s="46" t="s">
        <v>489</v>
      </c>
      <c r="G60" s="49" t="s">
        <v>810</v>
      </c>
      <c r="H60" s="50">
        <v>600</v>
      </c>
      <c r="I60" s="47"/>
      <c r="J60" s="48"/>
      <c r="K60" s="26"/>
      <c r="L60" s="26"/>
    </row>
    <row r="61" spans="1:12" ht="20.100000000000001" customHeight="1" x14ac:dyDescent="0.2">
      <c r="A61" s="24"/>
      <c r="B61" s="39"/>
      <c r="C61" s="24"/>
      <c r="D61" s="26"/>
      <c r="E61" s="26"/>
      <c r="F61" s="46" t="s">
        <v>489</v>
      </c>
      <c r="G61" s="49" t="s">
        <v>811</v>
      </c>
      <c r="H61" s="50">
        <v>600</v>
      </c>
      <c r="I61" s="47"/>
      <c r="J61" s="48"/>
      <c r="K61" s="26"/>
      <c r="L61" s="26"/>
    </row>
    <row r="62" spans="1:12" ht="20.100000000000001" customHeight="1" x14ac:dyDescent="0.2">
      <c r="A62" s="24"/>
      <c r="B62" s="39"/>
      <c r="C62" s="24"/>
      <c r="D62" s="26"/>
      <c r="E62" s="26"/>
      <c r="F62" s="46" t="s">
        <v>489</v>
      </c>
      <c r="G62" s="49" t="s">
        <v>812</v>
      </c>
      <c r="H62" s="50">
        <v>600</v>
      </c>
      <c r="I62" s="47"/>
      <c r="J62" s="48"/>
      <c r="K62" s="26"/>
      <c r="L62" s="26"/>
    </row>
    <row r="63" spans="1:12" ht="20.100000000000001" customHeight="1" x14ac:dyDescent="0.2">
      <c r="A63" s="24"/>
      <c r="B63" s="39"/>
      <c r="C63" s="24"/>
      <c r="D63" s="26"/>
      <c r="E63" s="26"/>
      <c r="F63" s="46" t="s">
        <v>489</v>
      </c>
      <c r="G63" s="49" t="s">
        <v>813</v>
      </c>
      <c r="H63" s="50">
        <v>600</v>
      </c>
      <c r="I63" s="47"/>
      <c r="J63" s="48"/>
      <c r="K63" s="26"/>
      <c r="L63" s="26"/>
    </row>
    <row r="64" spans="1:12" ht="20.100000000000001" customHeight="1" x14ac:dyDescent="0.2">
      <c r="A64" s="24"/>
      <c r="B64" s="39"/>
      <c r="C64" s="24"/>
      <c r="D64" s="26"/>
      <c r="E64" s="26"/>
      <c r="F64" s="46" t="s">
        <v>489</v>
      </c>
      <c r="G64" s="49" t="s">
        <v>814</v>
      </c>
      <c r="H64" s="50">
        <v>600</v>
      </c>
      <c r="I64" s="47"/>
      <c r="J64" s="48"/>
      <c r="K64" s="26"/>
      <c r="L64" s="26"/>
    </row>
    <row r="65" spans="1:12" ht="20.100000000000001" customHeight="1" x14ac:dyDescent="0.2">
      <c r="A65" s="24"/>
      <c r="B65" s="39"/>
      <c r="C65" s="24"/>
      <c r="D65" s="26"/>
      <c r="E65" s="26"/>
      <c r="F65" s="46" t="s">
        <v>489</v>
      </c>
      <c r="G65" s="49" t="s">
        <v>815</v>
      </c>
      <c r="H65" s="50">
        <v>600</v>
      </c>
      <c r="I65" s="47"/>
      <c r="J65" s="48"/>
      <c r="K65" s="26"/>
      <c r="L65" s="26"/>
    </row>
    <row r="66" spans="1:12" ht="20.100000000000001" customHeight="1" x14ac:dyDescent="0.2">
      <c r="A66" s="24"/>
      <c r="B66" s="39"/>
      <c r="C66" s="24"/>
      <c r="D66" s="26"/>
      <c r="E66" s="26"/>
      <c r="F66" s="46" t="s">
        <v>489</v>
      </c>
      <c r="G66" s="49" t="s">
        <v>816</v>
      </c>
      <c r="H66" s="50">
        <v>600</v>
      </c>
      <c r="I66" s="47"/>
      <c r="J66" s="48"/>
      <c r="K66" s="26"/>
      <c r="L66" s="26"/>
    </row>
    <row r="67" spans="1:12" ht="20.100000000000001" customHeight="1" x14ac:dyDescent="0.2">
      <c r="A67" s="24"/>
      <c r="B67" s="39"/>
      <c r="C67" s="24"/>
      <c r="D67" s="26"/>
      <c r="E67" s="26"/>
      <c r="F67" s="46" t="s">
        <v>489</v>
      </c>
      <c r="G67" s="49" t="s">
        <v>817</v>
      </c>
      <c r="H67" s="50">
        <v>600</v>
      </c>
      <c r="I67" s="47"/>
      <c r="J67" s="48"/>
      <c r="K67" s="26"/>
      <c r="L67" s="26"/>
    </row>
    <row r="68" spans="1:12" ht="20.100000000000001" customHeight="1" x14ac:dyDescent="0.2">
      <c r="A68" s="24"/>
      <c r="B68" s="39"/>
      <c r="C68" s="24"/>
      <c r="D68" s="26"/>
      <c r="E68" s="26"/>
      <c r="F68" s="46" t="s">
        <v>489</v>
      </c>
      <c r="G68" s="49" t="s">
        <v>818</v>
      </c>
      <c r="H68" s="50">
        <v>600</v>
      </c>
      <c r="I68" s="47"/>
      <c r="J68" s="48"/>
      <c r="K68" s="26"/>
      <c r="L68" s="26"/>
    </row>
    <row r="69" spans="1:12" ht="20.100000000000001" customHeight="1" x14ac:dyDescent="0.2">
      <c r="A69" s="24"/>
      <c r="B69" s="39"/>
      <c r="C69" s="24"/>
      <c r="D69" s="26"/>
      <c r="E69" s="26"/>
      <c r="F69" s="46" t="s">
        <v>489</v>
      </c>
      <c r="G69" s="49" t="s">
        <v>819</v>
      </c>
      <c r="H69" s="50">
        <v>600</v>
      </c>
      <c r="I69" s="47"/>
      <c r="J69" s="48"/>
      <c r="K69" s="26"/>
      <c r="L69" s="26"/>
    </row>
    <row r="70" spans="1:12" ht="20.100000000000001" customHeight="1" x14ac:dyDescent="0.2">
      <c r="A70" s="24"/>
      <c r="B70" s="39"/>
      <c r="C70" s="24"/>
      <c r="D70" s="26"/>
      <c r="E70" s="26"/>
      <c r="F70" s="46" t="s">
        <v>489</v>
      </c>
      <c r="G70" s="49" t="s">
        <v>820</v>
      </c>
      <c r="H70" s="50">
        <v>600</v>
      </c>
      <c r="I70" s="47"/>
      <c r="J70" s="48"/>
      <c r="K70" s="26"/>
      <c r="L70" s="26"/>
    </row>
    <row r="71" spans="1:12" ht="20.100000000000001" customHeight="1" x14ac:dyDescent="0.2">
      <c r="A71" s="24"/>
      <c r="B71" s="39"/>
      <c r="C71" s="24"/>
      <c r="D71" s="26"/>
      <c r="E71" s="26"/>
      <c r="F71" s="46" t="s">
        <v>489</v>
      </c>
      <c r="G71" s="49" t="s">
        <v>821</v>
      </c>
      <c r="H71" s="50">
        <v>600</v>
      </c>
      <c r="I71" s="47"/>
      <c r="J71" s="48"/>
      <c r="K71" s="26"/>
      <c r="L71" s="26"/>
    </row>
    <row r="72" spans="1:12" ht="20.100000000000001" customHeight="1" x14ac:dyDescent="0.2">
      <c r="A72" s="53"/>
      <c r="B72" s="54"/>
      <c r="C72" s="53"/>
      <c r="D72" s="53"/>
      <c r="E72" s="53"/>
      <c r="F72" s="36"/>
      <c r="G72" s="36"/>
      <c r="H72" s="41"/>
      <c r="I72" s="53"/>
      <c r="J72" s="53"/>
      <c r="K72" s="53"/>
      <c r="L72" s="53"/>
    </row>
    <row r="73" spans="1:12" ht="20.100000000000001" customHeight="1" x14ac:dyDescent="0.2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</row>
    <row r="74" spans="1:12" ht="20.100000000000001" customHeight="1" x14ac:dyDescent="0.2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</row>
    <row r="75" spans="1:12" ht="20.100000000000001" customHeight="1" x14ac:dyDescent="0.2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</row>
    <row r="76" spans="1:12" ht="20.100000000000001" customHeight="1" x14ac:dyDescent="0.2">
      <c r="A76" s="304" t="s">
        <v>0</v>
      </c>
      <c r="B76" s="304" t="s">
        <v>1</v>
      </c>
      <c r="C76" s="304" t="s">
        <v>2</v>
      </c>
      <c r="D76" s="25" t="s">
        <v>739</v>
      </c>
      <c r="E76" s="302" t="s">
        <v>689</v>
      </c>
      <c r="F76" s="25" t="s">
        <v>687</v>
      </c>
      <c r="G76" s="3" t="s">
        <v>687</v>
      </c>
      <c r="H76" s="4" t="s">
        <v>706</v>
      </c>
      <c r="I76" s="307" t="s">
        <v>3</v>
      </c>
      <c r="J76" s="308"/>
      <c r="K76" s="25" t="s">
        <v>637</v>
      </c>
      <c r="L76" s="302" t="s">
        <v>5</v>
      </c>
    </row>
    <row r="77" spans="1:12" ht="20.100000000000001" customHeight="1" x14ac:dyDescent="0.2">
      <c r="A77" s="304"/>
      <c r="B77" s="304"/>
      <c r="C77" s="304"/>
      <c r="D77" s="26" t="s">
        <v>740</v>
      </c>
      <c r="E77" s="303"/>
      <c r="F77" s="26" t="s">
        <v>688</v>
      </c>
      <c r="G77" s="7" t="s">
        <v>686</v>
      </c>
      <c r="H77" s="8" t="s">
        <v>707</v>
      </c>
      <c r="I77" s="47" t="s">
        <v>690</v>
      </c>
      <c r="J77" s="48" t="s">
        <v>4</v>
      </c>
      <c r="K77" s="26" t="s">
        <v>638</v>
      </c>
      <c r="L77" s="303"/>
    </row>
    <row r="78" spans="1:12" ht="20.100000000000001" customHeight="1" x14ac:dyDescent="0.2">
      <c r="A78" s="24"/>
      <c r="B78" s="39"/>
      <c r="C78" s="24"/>
      <c r="D78" s="26"/>
      <c r="E78" s="26"/>
      <c r="F78" s="46" t="s">
        <v>489</v>
      </c>
      <c r="G78" s="49" t="s">
        <v>822</v>
      </c>
      <c r="H78" s="50">
        <v>600</v>
      </c>
      <c r="I78" s="47"/>
      <c r="J78" s="48"/>
      <c r="K78" s="26"/>
      <c r="L78" s="26"/>
    </row>
    <row r="79" spans="1:12" ht="20.100000000000001" customHeight="1" x14ac:dyDescent="0.2">
      <c r="A79" s="24"/>
      <c r="B79" s="39"/>
      <c r="C79" s="24"/>
      <c r="D79" s="26"/>
      <c r="E79" s="26"/>
      <c r="F79" s="46" t="s">
        <v>489</v>
      </c>
      <c r="G79" s="49" t="s">
        <v>823</v>
      </c>
      <c r="H79" s="50">
        <v>600</v>
      </c>
      <c r="I79" s="47"/>
      <c r="J79" s="48"/>
      <c r="K79" s="26"/>
      <c r="L79" s="26"/>
    </row>
    <row r="80" spans="1:12" ht="20.100000000000001" customHeight="1" x14ac:dyDescent="0.2">
      <c r="A80" s="24"/>
      <c r="B80" s="39"/>
      <c r="C80" s="24"/>
      <c r="D80" s="26"/>
      <c r="E80" s="26"/>
      <c r="F80" s="46" t="s">
        <v>489</v>
      </c>
      <c r="G80" s="49" t="s">
        <v>824</v>
      </c>
      <c r="H80" s="50">
        <v>600</v>
      </c>
      <c r="I80" s="47"/>
      <c r="J80" s="48"/>
      <c r="K80" s="26"/>
      <c r="L80" s="26"/>
    </row>
    <row r="81" spans="1:12" ht="20.100000000000001" customHeight="1" x14ac:dyDescent="0.2">
      <c r="A81" s="24"/>
      <c r="B81" s="39"/>
      <c r="C81" s="24"/>
      <c r="D81" s="26"/>
      <c r="E81" s="26"/>
      <c r="F81" s="46" t="s">
        <v>489</v>
      </c>
      <c r="G81" s="49" t="s">
        <v>825</v>
      </c>
      <c r="H81" s="50">
        <v>600</v>
      </c>
      <c r="I81" s="47"/>
      <c r="J81" s="48"/>
      <c r="K81" s="26"/>
      <c r="L81" s="26"/>
    </row>
    <row r="82" spans="1:12" ht="20.100000000000001" customHeight="1" x14ac:dyDescent="0.2">
      <c r="A82" s="24"/>
      <c r="B82" s="39"/>
      <c r="C82" s="24"/>
      <c r="D82" s="26"/>
      <c r="E82" s="26"/>
      <c r="F82" s="46" t="s">
        <v>489</v>
      </c>
      <c r="G82" s="49" t="s">
        <v>826</v>
      </c>
      <c r="H82" s="50">
        <v>600</v>
      </c>
      <c r="I82" s="47"/>
      <c r="J82" s="48"/>
      <c r="K82" s="26"/>
      <c r="L82" s="26"/>
    </row>
    <row r="83" spans="1:12" ht="20.100000000000001" customHeight="1" x14ac:dyDescent="0.2">
      <c r="A83" s="24"/>
      <c r="B83" s="39"/>
      <c r="C83" s="24"/>
      <c r="D83" s="26"/>
      <c r="E83" s="26"/>
      <c r="F83" s="46" t="s">
        <v>489</v>
      </c>
      <c r="G83" s="49" t="s">
        <v>827</v>
      </c>
      <c r="H83" s="50">
        <v>600</v>
      </c>
      <c r="I83" s="47"/>
      <c r="J83" s="48"/>
      <c r="K83" s="26"/>
      <c r="L83" s="26"/>
    </row>
    <row r="84" spans="1:12" ht="20.100000000000001" customHeight="1" x14ac:dyDescent="0.2">
      <c r="A84" s="24"/>
      <c r="B84" s="39"/>
      <c r="C84" s="24"/>
      <c r="D84" s="26"/>
      <c r="E84" s="26"/>
      <c r="F84" s="46" t="s">
        <v>489</v>
      </c>
      <c r="G84" s="49" t="s">
        <v>828</v>
      </c>
      <c r="H84" s="50">
        <v>600</v>
      </c>
      <c r="I84" s="47"/>
      <c r="J84" s="48"/>
      <c r="K84" s="26"/>
      <c r="L84" s="26"/>
    </row>
    <row r="85" spans="1:12" ht="20.100000000000001" customHeight="1" x14ac:dyDescent="0.2">
      <c r="A85" s="24"/>
      <c r="B85" s="39"/>
      <c r="C85" s="24"/>
      <c r="D85" s="26"/>
      <c r="E85" s="26"/>
      <c r="F85" s="46" t="s">
        <v>489</v>
      </c>
      <c r="G85" s="49" t="s">
        <v>829</v>
      </c>
      <c r="H85" s="50">
        <v>600</v>
      </c>
      <c r="I85" s="47"/>
      <c r="J85" s="48"/>
      <c r="K85" s="26"/>
      <c r="L85" s="26"/>
    </row>
    <row r="86" spans="1:12" ht="20.100000000000001" customHeight="1" x14ac:dyDescent="0.2">
      <c r="A86" s="24"/>
      <c r="B86" s="39"/>
      <c r="C86" s="24"/>
      <c r="D86" s="26"/>
      <c r="E86" s="26"/>
      <c r="F86" s="46" t="s">
        <v>489</v>
      </c>
      <c r="G86" s="49" t="s">
        <v>830</v>
      </c>
      <c r="H86" s="50">
        <v>600</v>
      </c>
      <c r="I86" s="47"/>
      <c r="J86" s="48"/>
      <c r="K86" s="26"/>
      <c r="L86" s="26"/>
    </row>
    <row r="87" spans="1:12" ht="20.100000000000001" customHeight="1" x14ac:dyDescent="0.2">
      <c r="A87" s="24"/>
      <c r="B87" s="39"/>
      <c r="C87" s="24"/>
      <c r="D87" s="26"/>
      <c r="E87" s="26"/>
      <c r="F87" s="46" t="s">
        <v>489</v>
      </c>
      <c r="G87" s="49" t="s">
        <v>831</v>
      </c>
      <c r="H87" s="50">
        <v>600</v>
      </c>
      <c r="I87" s="47"/>
      <c r="J87" s="48"/>
      <c r="K87" s="26"/>
      <c r="L87" s="26"/>
    </row>
    <row r="88" spans="1:12" ht="20.100000000000001" customHeight="1" x14ac:dyDescent="0.2">
      <c r="A88" s="24"/>
      <c r="B88" s="39"/>
      <c r="C88" s="24"/>
      <c r="D88" s="26"/>
      <c r="E88" s="26"/>
      <c r="F88" s="46" t="s">
        <v>489</v>
      </c>
      <c r="G88" s="49" t="s">
        <v>832</v>
      </c>
      <c r="H88" s="50">
        <v>600</v>
      </c>
      <c r="I88" s="47"/>
      <c r="J88" s="48"/>
      <c r="K88" s="26"/>
      <c r="L88" s="26"/>
    </row>
    <row r="89" spans="1:12" ht="20.100000000000001" customHeight="1" x14ac:dyDescent="0.2">
      <c r="A89" s="24"/>
      <c r="B89" s="39"/>
      <c r="C89" s="24"/>
      <c r="D89" s="26"/>
      <c r="E89" s="26"/>
      <c r="F89" s="46" t="s">
        <v>489</v>
      </c>
      <c r="G89" s="49" t="s">
        <v>833</v>
      </c>
      <c r="H89" s="50">
        <v>600</v>
      </c>
      <c r="I89" s="47"/>
      <c r="J89" s="48"/>
      <c r="K89" s="26"/>
      <c r="L89" s="26"/>
    </row>
    <row r="90" spans="1:12" ht="20.100000000000001" customHeight="1" x14ac:dyDescent="0.2">
      <c r="A90" s="24"/>
      <c r="B90" s="39"/>
      <c r="C90" s="24"/>
      <c r="D90" s="26"/>
      <c r="E90" s="26"/>
      <c r="F90" s="46" t="s">
        <v>489</v>
      </c>
      <c r="G90" s="49" t="s">
        <v>834</v>
      </c>
      <c r="H90" s="50">
        <v>600</v>
      </c>
      <c r="I90" s="47"/>
      <c r="J90" s="48"/>
      <c r="K90" s="26"/>
      <c r="L90" s="26"/>
    </row>
    <row r="91" spans="1:12" ht="20.100000000000001" customHeight="1" x14ac:dyDescent="0.2">
      <c r="A91" s="24"/>
      <c r="B91" s="39"/>
      <c r="C91" s="24"/>
      <c r="D91" s="26"/>
      <c r="E91" s="26"/>
      <c r="F91" s="46" t="s">
        <v>489</v>
      </c>
      <c r="G91" s="49" t="s">
        <v>835</v>
      </c>
      <c r="H91" s="50">
        <v>600</v>
      </c>
      <c r="I91" s="47"/>
      <c r="J91" s="48"/>
      <c r="K91" s="26"/>
      <c r="L91" s="26"/>
    </row>
    <row r="92" spans="1:12" ht="20.100000000000001" customHeight="1" x14ac:dyDescent="0.2">
      <c r="A92" s="24"/>
      <c r="B92" s="39"/>
      <c r="C92" s="24"/>
      <c r="D92" s="26"/>
      <c r="E92" s="26"/>
      <c r="F92" s="46" t="s">
        <v>489</v>
      </c>
      <c r="G92" s="49" t="s">
        <v>836</v>
      </c>
      <c r="H92" s="50">
        <v>600</v>
      </c>
      <c r="I92" s="47"/>
      <c r="J92" s="48"/>
      <c r="K92" s="26"/>
      <c r="L92" s="26"/>
    </row>
    <row r="93" spans="1:12" ht="20.100000000000001" customHeight="1" x14ac:dyDescent="0.2">
      <c r="A93" s="24"/>
      <c r="B93" s="39"/>
      <c r="C93" s="24"/>
      <c r="D93" s="26"/>
      <c r="E93" s="26"/>
      <c r="F93" s="46" t="s">
        <v>489</v>
      </c>
      <c r="G93" s="49" t="s">
        <v>837</v>
      </c>
      <c r="H93" s="50">
        <v>600</v>
      </c>
      <c r="I93" s="47"/>
      <c r="J93" s="48"/>
      <c r="K93" s="26"/>
      <c r="L93" s="26"/>
    </row>
    <row r="94" spans="1:12" ht="20.100000000000001" customHeight="1" x14ac:dyDescent="0.2">
      <c r="A94" s="29">
        <v>2</v>
      </c>
      <c r="B94" s="39" t="s">
        <v>949</v>
      </c>
      <c r="C94" s="29">
        <v>170</v>
      </c>
      <c r="D94" s="46" t="s">
        <v>714</v>
      </c>
      <c r="E94" s="46">
        <v>2542</v>
      </c>
      <c r="F94" s="46" t="s">
        <v>838</v>
      </c>
      <c r="G94" s="49" t="s">
        <v>21</v>
      </c>
      <c r="H94" s="50">
        <v>580</v>
      </c>
      <c r="I94" s="47"/>
      <c r="J94" s="48">
        <v>170</v>
      </c>
      <c r="K94" s="26"/>
      <c r="L94" s="26"/>
    </row>
    <row r="95" spans="1:12" ht="20.100000000000001" customHeight="1" x14ac:dyDescent="0.2">
      <c r="A95" s="24"/>
      <c r="B95" s="39"/>
      <c r="C95" s="29"/>
      <c r="D95" s="46"/>
      <c r="E95" s="46"/>
      <c r="F95" s="46" t="s">
        <v>838</v>
      </c>
      <c r="G95" s="49" t="s">
        <v>22</v>
      </c>
      <c r="H95" s="50">
        <v>580</v>
      </c>
      <c r="I95" s="47"/>
      <c r="J95" s="48"/>
      <c r="K95" s="26"/>
      <c r="L95" s="26"/>
    </row>
    <row r="96" spans="1:12" ht="20.100000000000001" customHeight="1" x14ac:dyDescent="0.2">
      <c r="A96" s="24"/>
      <c r="B96" s="39"/>
      <c r="C96" s="29"/>
      <c r="D96" s="46"/>
      <c r="E96" s="46"/>
      <c r="F96" s="46" t="s">
        <v>838</v>
      </c>
      <c r="G96" s="49" t="s">
        <v>23</v>
      </c>
      <c r="H96" s="50">
        <v>580</v>
      </c>
      <c r="I96" s="47"/>
      <c r="J96" s="48"/>
      <c r="K96" s="26"/>
      <c r="L96" s="26"/>
    </row>
    <row r="97" spans="1:13" ht="20.100000000000001" customHeight="1" x14ac:dyDescent="0.2">
      <c r="A97" s="53"/>
      <c r="B97" s="54"/>
      <c r="C97" s="53"/>
      <c r="D97" s="53"/>
      <c r="E97" s="53"/>
      <c r="F97" s="36"/>
      <c r="G97" s="36"/>
      <c r="H97" s="41"/>
      <c r="I97" s="53"/>
      <c r="J97" s="53"/>
      <c r="K97" s="53"/>
      <c r="L97" s="53"/>
    </row>
    <row r="98" spans="1:13" ht="20.100000000000001" customHeight="1" x14ac:dyDescent="0.2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</row>
    <row r="99" spans="1:13" ht="20.100000000000001" customHeight="1" x14ac:dyDescent="0.2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</row>
    <row r="100" spans="1:13" ht="20.100000000000001" customHeight="1" x14ac:dyDescent="0.2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</row>
    <row r="101" spans="1:13" ht="20.100000000000001" customHeight="1" x14ac:dyDescent="0.2">
      <c r="A101" s="304" t="s">
        <v>0</v>
      </c>
      <c r="B101" s="304" t="s">
        <v>1</v>
      </c>
      <c r="C101" s="304" t="s">
        <v>2</v>
      </c>
      <c r="D101" s="25" t="s">
        <v>739</v>
      </c>
      <c r="E101" s="302" t="s">
        <v>689</v>
      </c>
      <c r="F101" s="25" t="s">
        <v>687</v>
      </c>
      <c r="G101" s="3" t="s">
        <v>687</v>
      </c>
      <c r="H101" s="4" t="s">
        <v>706</v>
      </c>
      <c r="I101" s="307" t="s">
        <v>3</v>
      </c>
      <c r="J101" s="308"/>
      <c r="K101" s="25" t="s">
        <v>637</v>
      </c>
      <c r="L101" s="302" t="s">
        <v>5</v>
      </c>
    </row>
    <row r="102" spans="1:13" ht="20.100000000000001" customHeight="1" x14ac:dyDescent="0.2">
      <c r="A102" s="304"/>
      <c r="B102" s="304"/>
      <c r="C102" s="304"/>
      <c r="D102" s="26" t="s">
        <v>740</v>
      </c>
      <c r="E102" s="303"/>
      <c r="F102" s="26" t="s">
        <v>688</v>
      </c>
      <c r="G102" s="7" t="s">
        <v>686</v>
      </c>
      <c r="H102" s="8" t="s">
        <v>707</v>
      </c>
      <c r="I102" s="47" t="s">
        <v>690</v>
      </c>
      <c r="J102" s="48" t="s">
        <v>4</v>
      </c>
      <c r="K102" s="26" t="s">
        <v>638</v>
      </c>
      <c r="L102" s="303"/>
    </row>
    <row r="103" spans="1:13" ht="20.100000000000001" customHeight="1" x14ac:dyDescent="0.2">
      <c r="A103" s="24"/>
      <c r="B103" s="39"/>
      <c r="C103" s="29"/>
      <c r="D103" s="46"/>
      <c r="E103" s="46"/>
      <c r="F103" s="46" t="s">
        <v>838</v>
      </c>
      <c r="G103" s="49" t="s">
        <v>24</v>
      </c>
      <c r="H103" s="50">
        <v>580</v>
      </c>
      <c r="I103" s="47"/>
      <c r="J103" s="48"/>
      <c r="K103" s="26"/>
      <c r="L103" s="26"/>
    </row>
    <row r="104" spans="1:13" ht="20.100000000000001" customHeight="1" x14ac:dyDescent="0.2">
      <c r="A104" s="24"/>
      <c r="B104" s="39"/>
      <c r="C104" s="29"/>
      <c r="D104" s="46"/>
      <c r="E104" s="46"/>
      <c r="F104" s="46" t="s">
        <v>838</v>
      </c>
      <c r="G104" s="49" t="s">
        <v>25</v>
      </c>
      <c r="H104" s="50">
        <v>580</v>
      </c>
      <c r="I104" s="47"/>
      <c r="J104" s="48"/>
      <c r="K104" s="26"/>
      <c r="L104" s="26"/>
    </row>
    <row r="105" spans="1:13" ht="20.100000000000001" customHeight="1" x14ac:dyDescent="0.2">
      <c r="A105" s="24"/>
      <c r="B105" s="39"/>
      <c r="C105" s="29"/>
      <c r="D105" s="46"/>
      <c r="E105" s="46"/>
      <c r="F105" s="46" t="s">
        <v>838</v>
      </c>
      <c r="G105" s="49" t="s">
        <v>49</v>
      </c>
      <c r="H105" s="50">
        <v>580</v>
      </c>
      <c r="I105" s="47"/>
      <c r="J105" s="48"/>
      <c r="K105" s="26"/>
      <c r="L105" s="26"/>
    </row>
    <row r="106" spans="1:13" ht="20.100000000000001" customHeight="1" x14ac:dyDescent="0.2">
      <c r="A106" s="24"/>
      <c r="B106" s="39"/>
      <c r="C106" s="29"/>
      <c r="D106" s="46"/>
      <c r="E106" s="46"/>
      <c r="F106" s="46" t="s">
        <v>838</v>
      </c>
      <c r="G106" s="49" t="s">
        <v>50</v>
      </c>
      <c r="H106" s="50">
        <v>580</v>
      </c>
      <c r="I106" s="47"/>
      <c r="J106" s="48"/>
      <c r="K106" s="26"/>
      <c r="L106" s="26"/>
    </row>
    <row r="107" spans="1:13" ht="20.100000000000001" customHeight="1" x14ac:dyDescent="0.2">
      <c r="A107" s="24"/>
      <c r="B107" s="39"/>
      <c r="C107" s="29"/>
      <c r="D107" s="46"/>
      <c r="E107" s="46"/>
      <c r="F107" s="46" t="s">
        <v>838</v>
      </c>
      <c r="G107" s="49" t="s">
        <v>51</v>
      </c>
      <c r="H107" s="50">
        <v>580</v>
      </c>
      <c r="I107" s="47"/>
      <c r="J107" s="48"/>
      <c r="K107" s="26"/>
      <c r="L107" s="26"/>
      <c r="M107" s="40" t="s">
        <v>1236</v>
      </c>
    </row>
    <row r="108" spans="1:13" ht="20.100000000000001" customHeight="1" x14ac:dyDescent="0.2">
      <c r="A108" s="24"/>
      <c r="B108" s="39"/>
      <c r="C108" s="29"/>
      <c r="D108" s="46"/>
      <c r="E108" s="46"/>
      <c r="F108" s="46" t="s">
        <v>838</v>
      </c>
      <c r="G108" s="49" t="s">
        <v>52</v>
      </c>
      <c r="H108" s="50">
        <v>580</v>
      </c>
      <c r="I108" s="47"/>
      <c r="J108" s="48"/>
      <c r="K108" s="26"/>
      <c r="L108" s="26"/>
    </row>
    <row r="109" spans="1:13" ht="20.100000000000001" customHeight="1" x14ac:dyDescent="0.2">
      <c r="A109" s="24"/>
      <c r="B109" s="39"/>
      <c r="C109" s="29"/>
      <c r="D109" s="46"/>
      <c r="E109" s="46"/>
      <c r="F109" s="46" t="s">
        <v>838</v>
      </c>
      <c r="G109" s="49" t="s">
        <v>53</v>
      </c>
      <c r="H109" s="50">
        <v>580</v>
      </c>
      <c r="I109" s="47"/>
      <c r="J109" s="48"/>
      <c r="K109" s="26"/>
      <c r="L109" s="26"/>
    </row>
    <row r="110" spans="1:13" ht="20.100000000000001" customHeight="1" x14ac:dyDescent="0.2">
      <c r="A110" s="24"/>
      <c r="B110" s="39"/>
      <c r="C110" s="29"/>
      <c r="D110" s="46"/>
      <c r="E110" s="46"/>
      <c r="F110" s="46" t="s">
        <v>838</v>
      </c>
      <c r="G110" s="49" t="s">
        <v>278</v>
      </c>
      <c r="H110" s="50">
        <v>580</v>
      </c>
      <c r="I110" s="47"/>
      <c r="J110" s="48"/>
      <c r="K110" s="26"/>
      <c r="L110" s="26"/>
    </row>
    <row r="111" spans="1:13" ht="20.100000000000001" customHeight="1" x14ac:dyDescent="0.2">
      <c r="A111" s="24"/>
      <c r="B111" s="39"/>
      <c r="C111" s="29"/>
      <c r="D111" s="46"/>
      <c r="E111" s="46"/>
      <c r="F111" s="46" t="s">
        <v>838</v>
      </c>
      <c r="G111" s="49" t="s">
        <v>279</v>
      </c>
      <c r="H111" s="50">
        <v>580</v>
      </c>
      <c r="I111" s="47"/>
      <c r="J111" s="48"/>
      <c r="K111" s="26"/>
      <c r="L111" s="26"/>
    </row>
    <row r="112" spans="1:13" ht="20.100000000000001" customHeight="1" x14ac:dyDescent="0.2">
      <c r="A112" s="24"/>
      <c r="B112" s="39"/>
      <c r="C112" s="29"/>
      <c r="D112" s="46"/>
      <c r="E112" s="46"/>
      <c r="F112" s="46" t="s">
        <v>838</v>
      </c>
      <c r="G112" s="49" t="s">
        <v>280</v>
      </c>
      <c r="H112" s="50">
        <v>580</v>
      </c>
      <c r="I112" s="47"/>
      <c r="J112" s="48"/>
      <c r="K112" s="26"/>
      <c r="L112" s="26"/>
    </row>
    <row r="113" spans="1:13" ht="20.100000000000001" customHeight="1" x14ac:dyDescent="0.2">
      <c r="A113" s="24"/>
      <c r="B113" s="39"/>
      <c r="C113" s="29"/>
      <c r="D113" s="46"/>
      <c r="E113" s="46"/>
      <c r="F113" s="46" t="s">
        <v>838</v>
      </c>
      <c r="G113" s="49" t="s">
        <v>281</v>
      </c>
      <c r="H113" s="50">
        <v>580</v>
      </c>
      <c r="I113" s="47"/>
      <c r="J113" s="48"/>
      <c r="K113" s="26"/>
      <c r="L113" s="26"/>
    </row>
    <row r="114" spans="1:13" ht="20.100000000000001" customHeight="1" x14ac:dyDescent="0.2">
      <c r="A114" s="24"/>
      <c r="B114" s="39"/>
      <c r="C114" s="29"/>
      <c r="D114" s="46"/>
      <c r="E114" s="46"/>
      <c r="F114" s="46" t="s">
        <v>838</v>
      </c>
      <c r="G114" s="49" t="s">
        <v>282</v>
      </c>
      <c r="H114" s="50">
        <v>580</v>
      </c>
      <c r="I114" s="47"/>
      <c r="J114" s="48"/>
      <c r="K114" s="26"/>
      <c r="L114" s="26"/>
      <c r="M114" s="40" t="s">
        <v>1236</v>
      </c>
    </row>
    <row r="115" spans="1:13" ht="20.100000000000001" customHeight="1" x14ac:dyDescent="0.2">
      <c r="A115" s="24"/>
      <c r="B115" s="39"/>
      <c r="C115" s="29"/>
      <c r="D115" s="46"/>
      <c r="E115" s="46"/>
      <c r="F115" s="46" t="s">
        <v>838</v>
      </c>
      <c r="G115" s="49" t="s">
        <v>285</v>
      </c>
      <c r="H115" s="50">
        <v>580</v>
      </c>
      <c r="I115" s="47"/>
      <c r="J115" s="48"/>
      <c r="K115" s="26"/>
      <c r="L115" s="26"/>
    </row>
    <row r="116" spans="1:13" ht="20.100000000000001" customHeight="1" x14ac:dyDescent="0.2">
      <c r="A116" s="24"/>
      <c r="B116" s="39"/>
      <c r="C116" s="29"/>
      <c r="D116" s="46"/>
      <c r="E116" s="46"/>
      <c r="F116" s="46" t="s">
        <v>838</v>
      </c>
      <c r="G116" s="49" t="s">
        <v>286</v>
      </c>
      <c r="H116" s="50">
        <v>580</v>
      </c>
      <c r="I116" s="47"/>
      <c r="J116" s="48"/>
      <c r="K116" s="26"/>
      <c r="L116" s="26"/>
    </row>
    <row r="117" spans="1:13" ht="20.100000000000001" customHeight="1" x14ac:dyDescent="0.2">
      <c r="A117" s="24"/>
      <c r="B117" s="39"/>
      <c r="C117" s="29"/>
      <c r="D117" s="46"/>
      <c r="E117" s="46"/>
      <c r="F117" s="46" t="s">
        <v>838</v>
      </c>
      <c r="G117" s="49" t="s">
        <v>287</v>
      </c>
      <c r="H117" s="50">
        <v>580</v>
      </c>
      <c r="I117" s="47"/>
      <c r="J117" s="48"/>
      <c r="K117" s="26"/>
      <c r="L117" s="26"/>
    </row>
    <row r="118" spans="1:13" ht="20.100000000000001" customHeight="1" x14ac:dyDescent="0.2">
      <c r="A118" s="24"/>
      <c r="B118" s="39"/>
      <c r="C118" s="29"/>
      <c r="D118" s="46"/>
      <c r="E118" s="46"/>
      <c r="F118" s="46" t="s">
        <v>838</v>
      </c>
      <c r="G118" s="49" t="s">
        <v>288</v>
      </c>
      <c r="H118" s="50">
        <v>580</v>
      </c>
      <c r="I118" s="47"/>
      <c r="J118" s="48"/>
      <c r="K118" s="26"/>
      <c r="L118" s="26"/>
    </row>
    <row r="119" spans="1:13" ht="20.100000000000001" customHeight="1" x14ac:dyDescent="0.2">
      <c r="A119" s="24"/>
      <c r="B119" s="39"/>
      <c r="C119" s="29"/>
      <c r="D119" s="46"/>
      <c r="E119" s="46"/>
      <c r="F119" s="46" t="s">
        <v>838</v>
      </c>
      <c r="G119" s="49" t="s">
        <v>289</v>
      </c>
      <c r="H119" s="50">
        <v>580</v>
      </c>
      <c r="I119" s="47"/>
      <c r="J119" s="48"/>
      <c r="K119" s="26"/>
      <c r="L119" s="26"/>
    </row>
    <row r="120" spans="1:13" ht="20.100000000000001" customHeight="1" x14ac:dyDescent="0.2">
      <c r="A120" s="24"/>
      <c r="B120" s="39"/>
      <c r="C120" s="29"/>
      <c r="D120" s="46"/>
      <c r="E120" s="46"/>
      <c r="F120" s="46" t="s">
        <v>838</v>
      </c>
      <c r="G120" s="49" t="s">
        <v>290</v>
      </c>
      <c r="H120" s="50">
        <v>580</v>
      </c>
      <c r="I120" s="47"/>
      <c r="J120" s="48"/>
      <c r="K120" s="26"/>
      <c r="L120" s="26"/>
    </row>
    <row r="121" spans="1:13" ht="20.100000000000001" customHeight="1" x14ac:dyDescent="0.2">
      <c r="A121" s="24"/>
      <c r="B121" s="39"/>
      <c r="C121" s="29"/>
      <c r="D121" s="46"/>
      <c r="E121" s="46"/>
      <c r="F121" s="46" t="s">
        <v>838</v>
      </c>
      <c r="G121" s="49" t="s">
        <v>291</v>
      </c>
      <c r="H121" s="50">
        <v>580</v>
      </c>
      <c r="I121" s="47"/>
      <c r="J121" s="48"/>
      <c r="K121" s="26"/>
      <c r="L121" s="26"/>
    </row>
    <row r="122" spans="1:13" ht="20.100000000000001" customHeight="1" x14ac:dyDescent="0.2">
      <c r="A122" s="53"/>
      <c r="B122" s="54"/>
      <c r="C122" s="53"/>
      <c r="D122" s="53"/>
      <c r="E122" s="53"/>
      <c r="F122" s="36"/>
      <c r="G122" s="36"/>
      <c r="H122" s="41"/>
      <c r="I122" s="53"/>
      <c r="J122" s="53"/>
      <c r="K122" s="53"/>
      <c r="L122" s="53"/>
    </row>
    <row r="123" spans="1:13" ht="20.100000000000001" customHeight="1" x14ac:dyDescent="0.2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</row>
    <row r="124" spans="1:13" ht="20.100000000000001" customHeight="1" x14ac:dyDescent="0.2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</row>
    <row r="125" spans="1:13" ht="20.100000000000001" customHeight="1" x14ac:dyDescent="0.2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</row>
    <row r="126" spans="1:13" ht="20.100000000000001" customHeight="1" x14ac:dyDescent="0.2">
      <c r="A126" s="304" t="s">
        <v>0</v>
      </c>
      <c r="B126" s="304" t="s">
        <v>1</v>
      </c>
      <c r="C126" s="304" t="s">
        <v>2</v>
      </c>
      <c r="D126" s="25" t="s">
        <v>739</v>
      </c>
      <c r="E126" s="302" t="s">
        <v>689</v>
      </c>
      <c r="F126" s="25" t="s">
        <v>687</v>
      </c>
      <c r="G126" s="3" t="s">
        <v>687</v>
      </c>
      <c r="H126" s="4" t="s">
        <v>706</v>
      </c>
      <c r="I126" s="307" t="s">
        <v>3</v>
      </c>
      <c r="J126" s="308"/>
      <c r="K126" s="25" t="s">
        <v>637</v>
      </c>
      <c r="L126" s="302" t="s">
        <v>5</v>
      </c>
    </row>
    <row r="127" spans="1:13" ht="20.100000000000001" customHeight="1" x14ac:dyDescent="0.2">
      <c r="A127" s="304"/>
      <c r="B127" s="304"/>
      <c r="C127" s="304"/>
      <c r="D127" s="26" t="s">
        <v>740</v>
      </c>
      <c r="E127" s="303"/>
      <c r="F127" s="26" t="s">
        <v>688</v>
      </c>
      <c r="G127" s="7" t="s">
        <v>686</v>
      </c>
      <c r="H127" s="8" t="s">
        <v>707</v>
      </c>
      <c r="I127" s="47" t="s">
        <v>690</v>
      </c>
      <c r="J127" s="48" t="s">
        <v>4</v>
      </c>
      <c r="K127" s="26" t="s">
        <v>638</v>
      </c>
      <c r="L127" s="303"/>
    </row>
    <row r="128" spans="1:13" ht="20.100000000000001" customHeight="1" x14ac:dyDescent="0.2">
      <c r="A128" s="24"/>
      <c r="B128" s="39"/>
      <c r="C128" s="29"/>
      <c r="D128" s="46"/>
      <c r="E128" s="46"/>
      <c r="F128" s="46" t="s">
        <v>838</v>
      </c>
      <c r="G128" s="49" t="s">
        <v>292</v>
      </c>
      <c r="H128" s="50">
        <v>580</v>
      </c>
      <c r="I128" s="47"/>
      <c r="J128" s="48"/>
      <c r="K128" s="26"/>
      <c r="L128" s="26"/>
    </row>
    <row r="129" spans="1:12" ht="20.100000000000001" customHeight="1" x14ac:dyDescent="0.2">
      <c r="A129" s="24"/>
      <c r="B129" s="39"/>
      <c r="C129" s="29"/>
      <c r="D129" s="46"/>
      <c r="E129" s="46"/>
      <c r="F129" s="46" t="s">
        <v>838</v>
      </c>
      <c r="G129" s="49" t="s">
        <v>293</v>
      </c>
      <c r="H129" s="50">
        <v>580</v>
      </c>
      <c r="I129" s="47"/>
      <c r="J129" s="48"/>
      <c r="K129" s="26"/>
      <c r="L129" s="26"/>
    </row>
    <row r="130" spans="1:12" ht="20.100000000000001" customHeight="1" x14ac:dyDescent="0.2">
      <c r="A130" s="24"/>
      <c r="B130" s="39"/>
      <c r="C130" s="29"/>
      <c r="D130" s="46"/>
      <c r="E130" s="46"/>
      <c r="F130" s="46" t="s">
        <v>838</v>
      </c>
      <c r="G130" s="49" t="s">
        <v>294</v>
      </c>
      <c r="H130" s="50">
        <v>580</v>
      </c>
      <c r="I130" s="47"/>
      <c r="J130" s="48"/>
      <c r="K130" s="26"/>
      <c r="L130" s="26"/>
    </row>
    <row r="131" spans="1:12" ht="20.100000000000001" customHeight="1" x14ac:dyDescent="0.2">
      <c r="A131" s="24"/>
      <c r="B131" s="39"/>
      <c r="C131" s="29"/>
      <c r="D131" s="46"/>
      <c r="E131" s="46"/>
      <c r="F131" s="46" t="s">
        <v>838</v>
      </c>
      <c r="G131" s="49" t="s">
        <v>295</v>
      </c>
      <c r="H131" s="50">
        <v>580</v>
      </c>
      <c r="I131" s="47"/>
      <c r="J131" s="48"/>
      <c r="K131" s="26"/>
      <c r="L131" s="26"/>
    </row>
    <row r="132" spans="1:12" ht="20.100000000000001" customHeight="1" x14ac:dyDescent="0.2">
      <c r="A132" s="24"/>
      <c r="B132" s="39"/>
      <c r="C132" s="29"/>
      <c r="D132" s="46"/>
      <c r="E132" s="46"/>
      <c r="F132" s="46" t="s">
        <v>838</v>
      </c>
      <c r="G132" s="49" t="s">
        <v>296</v>
      </c>
      <c r="H132" s="50">
        <v>580</v>
      </c>
      <c r="I132" s="47"/>
      <c r="J132" s="48"/>
      <c r="K132" s="26"/>
      <c r="L132" s="26"/>
    </row>
    <row r="133" spans="1:12" ht="20.100000000000001" customHeight="1" x14ac:dyDescent="0.2">
      <c r="A133" s="24"/>
      <c r="B133" s="39"/>
      <c r="C133" s="29"/>
      <c r="D133" s="46"/>
      <c r="E133" s="46"/>
      <c r="F133" s="46" t="s">
        <v>838</v>
      </c>
      <c r="G133" s="49" t="s">
        <v>297</v>
      </c>
      <c r="H133" s="50">
        <v>580</v>
      </c>
      <c r="I133" s="47"/>
      <c r="J133" s="48"/>
      <c r="K133" s="26"/>
      <c r="L133" s="26"/>
    </row>
    <row r="134" spans="1:12" ht="20.100000000000001" customHeight="1" x14ac:dyDescent="0.2">
      <c r="A134" s="24"/>
      <c r="B134" s="39"/>
      <c r="C134" s="29"/>
      <c r="D134" s="46"/>
      <c r="E134" s="46"/>
      <c r="F134" s="46" t="s">
        <v>838</v>
      </c>
      <c r="G134" s="49" t="s">
        <v>298</v>
      </c>
      <c r="H134" s="50">
        <v>580</v>
      </c>
      <c r="I134" s="47"/>
      <c r="J134" s="48"/>
      <c r="K134" s="26"/>
      <c r="L134" s="26"/>
    </row>
    <row r="135" spans="1:12" ht="20.100000000000001" customHeight="1" x14ac:dyDescent="0.2">
      <c r="A135" s="24"/>
      <c r="B135" s="39"/>
      <c r="C135" s="29"/>
      <c r="D135" s="46"/>
      <c r="E135" s="46"/>
      <c r="F135" s="46" t="s">
        <v>838</v>
      </c>
      <c r="G135" s="49" t="s">
        <v>299</v>
      </c>
      <c r="H135" s="50">
        <v>580</v>
      </c>
      <c r="I135" s="47"/>
      <c r="J135" s="48"/>
      <c r="K135" s="26"/>
      <c r="L135" s="26"/>
    </row>
    <row r="136" spans="1:12" ht="20.100000000000001" customHeight="1" x14ac:dyDescent="0.2">
      <c r="A136" s="24"/>
      <c r="B136" s="39"/>
      <c r="C136" s="29"/>
      <c r="D136" s="46"/>
      <c r="E136" s="46"/>
      <c r="F136" s="46" t="s">
        <v>838</v>
      </c>
      <c r="G136" s="49" t="s">
        <v>300</v>
      </c>
      <c r="H136" s="50">
        <v>580</v>
      </c>
      <c r="I136" s="47"/>
      <c r="J136" s="48"/>
      <c r="K136" s="26"/>
      <c r="L136" s="26"/>
    </row>
    <row r="137" spans="1:12" ht="20.100000000000001" customHeight="1" x14ac:dyDescent="0.2">
      <c r="A137" s="24"/>
      <c r="B137" s="39"/>
      <c r="C137" s="29"/>
      <c r="D137" s="46"/>
      <c r="E137" s="46"/>
      <c r="F137" s="46" t="s">
        <v>838</v>
      </c>
      <c r="G137" s="49" t="s">
        <v>301</v>
      </c>
      <c r="H137" s="50">
        <v>580</v>
      </c>
      <c r="I137" s="47"/>
      <c r="J137" s="48"/>
      <c r="K137" s="26"/>
      <c r="L137" s="26"/>
    </row>
    <row r="138" spans="1:12" ht="20.100000000000001" customHeight="1" x14ac:dyDescent="0.2">
      <c r="A138" s="24"/>
      <c r="B138" s="39"/>
      <c r="C138" s="29"/>
      <c r="D138" s="46"/>
      <c r="E138" s="46"/>
      <c r="F138" s="46" t="s">
        <v>838</v>
      </c>
      <c r="G138" s="49" t="s">
        <v>302</v>
      </c>
      <c r="H138" s="50">
        <v>580</v>
      </c>
      <c r="I138" s="47"/>
      <c r="J138" s="48"/>
      <c r="K138" s="26"/>
      <c r="L138" s="26"/>
    </row>
    <row r="139" spans="1:12" ht="20.100000000000001" customHeight="1" x14ac:dyDescent="0.2">
      <c r="A139" s="24"/>
      <c r="B139" s="39"/>
      <c r="C139" s="29"/>
      <c r="D139" s="46"/>
      <c r="E139" s="46"/>
      <c r="F139" s="46" t="s">
        <v>838</v>
      </c>
      <c r="G139" s="49" t="s">
        <v>303</v>
      </c>
      <c r="H139" s="50">
        <v>580</v>
      </c>
      <c r="I139" s="47"/>
      <c r="J139" s="48"/>
      <c r="K139" s="26"/>
      <c r="L139" s="26"/>
    </row>
    <row r="140" spans="1:12" ht="20.100000000000001" customHeight="1" x14ac:dyDescent="0.2">
      <c r="A140" s="24"/>
      <c r="B140" s="39"/>
      <c r="C140" s="29"/>
      <c r="D140" s="46"/>
      <c r="E140" s="46"/>
      <c r="F140" s="46" t="s">
        <v>838</v>
      </c>
      <c r="G140" s="49" t="s">
        <v>304</v>
      </c>
      <c r="H140" s="50">
        <v>580</v>
      </c>
      <c r="I140" s="47"/>
      <c r="J140" s="48"/>
      <c r="K140" s="26"/>
      <c r="L140" s="26"/>
    </row>
    <row r="141" spans="1:12" ht="20.100000000000001" customHeight="1" x14ac:dyDescent="0.2">
      <c r="A141" s="24"/>
      <c r="B141" s="39"/>
      <c r="C141" s="29"/>
      <c r="D141" s="46"/>
      <c r="E141" s="46"/>
      <c r="F141" s="46" t="s">
        <v>838</v>
      </c>
      <c r="G141" s="49" t="s">
        <v>305</v>
      </c>
      <c r="H141" s="50">
        <v>580</v>
      </c>
      <c r="I141" s="47"/>
      <c r="J141" s="48"/>
      <c r="K141" s="26"/>
      <c r="L141" s="26"/>
    </row>
    <row r="142" spans="1:12" ht="20.100000000000001" customHeight="1" x14ac:dyDescent="0.2">
      <c r="A142" s="24"/>
      <c r="B142" s="39"/>
      <c r="C142" s="29"/>
      <c r="D142" s="46"/>
      <c r="E142" s="46"/>
      <c r="F142" s="46" t="s">
        <v>838</v>
      </c>
      <c r="G142" s="49" t="s">
        <v>306</v>
      </c>
      <c r="H142" s="50">
        <v>580</v>
      </c>
      <c r="I142" s="47"/>
      <c r="J142" s="48"/>
      <c r="K142" s="26"/>
      <c r="L142" s="26"/>
    </row>
    <row r="143" spans="1:12" ht="20.100000000000001" customHeight="1" x14ac:dyDescent="0.2">
      <c r="A143" s="24"/>
      <c r="B143" s="39"/>
      <c r="C143" s="29"/>
      <c r="D143" s="46"/>
      <c r="E143" s="46"/>
      <c r="F143" s="46" t="s">
        <v>838</v>
      </c>
      <c r="G143" s="49" t="s">
        <v>307</v>
      </c>
      <c r="H143" s="50">
        <v>580</v>
      </c>
      <c r="I143" s="47"/>
      <c r="J143" s="48"/>
      <c r="K143" s="26"/>
      <c r="L143" s="26"/>
    </row>
    <row r="144" spans="1:12" ht="20.100000000000001" customHeight="1" x14ac:dyDescent="0.2">
      <c r="A144" s="24"/>
      <c r="B144" s="39"/>
      <c r="C144" s="29"/>
      <c r="D144" s="46"/>
      <c r="E144" s="46"/>
      <c r="F144" s="46" t="s">
        <v>838</v>
      </c>
      <c r="G144" s="49" t="s">
        <v>308</v>
      </c>
      <c r="H144" s="50">
        <v>580</v>
      </c>
      <c r="I144" s="47"/>
      <c r="J144" s="48"/>
      <c r="K144" s="26"/>
      <c r="L144" s="26"/>
    </row>
    <row r="145" spans="1:12" ht="20.100000000000001" customHeight="1" x14ac:dyDescent="0.2">
      <c r="A145" s="24"/>
      <c r="B145" s="39"/>
      <c r="C145" s="29"/>
      <c r="D145" s="46"/>
      <c r="E145" s="46"/>
      <c r="F145" s="46" t="s">
        <v>838</v>
      </c>
      <c r="G145" s="49" t="s">
        <v>309</v>
      </c>
      <c r="H145" s="50">
        <v>580</v>
      </c>
      <c r="I145" s="47"/>
      <c r="J145" s="48"/>
      <c r="K145" s="26"/>
      <c r="L145" s="26"/>
    </row>
    <row r="146" spans="1:12" ht="20.100000000000001" customHeight="1" x14ac:dyDescent="0.2">
      <c r="A146" s="24"/>
      <c r="B146" s="39"/>
      <c r="C146" s="29"/>
      <c r="D146" s="46"/>
      <c r="E146" s="46"/>
      <c r="F146" s="46" t="s">
        <v>838</v>
      </c>
      <c r="G146" s="49" t="s">
        <v>310</v>
      </c>
      <c r="H146" s="50">
        <v>580</v>
      </c>
      <c r="I146" s="47"/>
      <c r="J146" s="48"/>
      <c r="K146" s="26"/>
      <c r="L146" s="26"/>
    </row>
    <row r="147" spans="1:12" ht="20.100000000000001" customHeight="1" x14ac:dyDescent="0.2">
      <c r="A147" s="53"/>
      <c r="B147" s="54"/>
      <c r="C147" s="36"/>
      <c r="D147" s="36"/>
      <c r="E147" s="36"/>
      <c r="F147" s="36"/>
      <c r="G147" s="36"/>
      <c r="H147" s="41"/>
      <c r="I147" s="53"/>
      <c r="J147" s="53"/>
      <c r="K147" s="53"/>
      <c r="L147" s="53"/>
    </row>
    <row r="148" spans="1:12" ht="20.100000000000001" customHeight="1" x14ac:dyDescent="0.2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</row>
    <row r="149" spans="1:12" ht="20.100000000000001" customHeight="1" x14ac:dyDescent="0.2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</row>
    <row r="150" spans="1:12" ht="20.100000000000001" customHeight="1" x14ac:dyDescent="0.2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</row>
    <row r="151" spans="1:12" ht="20.100000000000001" customHeight="1" x14ac:dyDescent="0.2">
      <c r="A151" s="304" t="s">
        <v>0</v>
      </c>
      <c r="B151" s="304" t="s">
        <v>1</v>
      </c>
      <c r="C151" s="304" t="s">
        <v>2</v>
      </c>
      <c r="D151" s="25" t="s">
        <v>739</v>
      </c>
      <c r="E151" s="302" t="s">
        <v>689</v>
      </c>
      <c r="F151" s="25" t="s">
        <v>687</v>
      </c>
      <c r="G151" s="3" t="s">
        <v>687</v>
      </c>
      <c r="H151" s="4" t="s">
        <v>706</v>
      </c>
      <c r="I151" s="307" t="s">
        <v>3</v>
      </c>
      <c r="J151" s="308"/>
      <c r="K151" s="25" t="s">
        <v>637</v>
      </c>
      <c r="L151" s="302" t="s">
        <v>5</v>
      </c>
    </row>
    <row r="152" spans="1:12" ht="20.100000000000001" customHeight="1" x14ac:dyDescent="0.2">
      <c r="A152" s="304"/>
      <c r="B152" s="304"/>
      <c r="C152" s="304"/>
      <c r="D152" s="26" t="s">
        <v>740</v>
      </c>
      <c r="E152" s="303"/>
      <c r="F152" s="26" t="s">
        <v>688</v>
      </c>
      <c r="G152" s="7" t="s">
        <v>686</v>
      </c>
      <c r="H152" s="8" t="s">
        <v>707</v>
      </c>
      <c r="I152" s="47" t="s">
        <v>690</v>
      </c>
      <c r="J152" s="48" t="s">
        <v>4</v>
      </c>
      <c r="K152" s="26" t="s">
        <v>638</v>
      </c>
      <c r="L152" s="303"/>
    </row>
    <row r="153" spans="1:12" ht="20.100000000000001" customHeight="1" x14ac:dyDescent="0.2">
      <c r="A153" s="24"/>
      <c r="B153" s="39"/>
      <c r="C153" s="29"/>
      <c r="D153" s="46"/>
      <c r="E153" s="46"/>
      <c r="F153" s="46" t="s">
        <v>838</v>
      </c>
      <c r="G153" s="49" t="s">
        <v>311</v>
      </c>
      <c r="H153" s="50">
        <v>580</v>
      </c>
      <c r="I153" s="47"/>
      <c r="J153" s="48"/>
      <c r="K153" s="26"/>
      <c r="L153" s="26"/>
    </row>
    <row r="154" spans="1:12" ht="20.100000000000001" customHeight="1" x14ac:dyDescent="0.2">
      <c r="A154" s="24"/>
      <c r="B154" s="39"/>
      <c r="C154" s="29"/>
      <c r="D154" s="46"/>
      <c r="E154" s="46"/>
      <c r="F154" s="46" t="s">
        <v>838</v>
      </c>
      <c r="G154" s="49" t="s">
        <v>774</v>
      </c>
      <c r="H154" s="50">
        <v>580</v>
      </c>
      <c r="I154" s="47"/>
      <c r="J154" s="48"/>
      <c r="K154" s="26"/>
      <c r="L154" s="26"/>
    </row>
    <row r="155" spans="1:12" ht="20.100000000000001" customHeight="1" x14ac:dyDescent="0.2">
      <c r="A155" s="24"/>
      <c r="B155" s="39"/>
      <c r="C155" s="29"/>
      <c r="D155" s="46"/>
      <c r="E155" s="46"/>
      <c r="F155" s="46" t="s">
        <v>838</v>
      </c>
      <c r="G155" s="49" t="s">
        <v>312</v>
      </c>
      <c r="H155" s="50">
        <v>580</v>
      </c>
      <c r="I155" s="47"/>
      <c r="J155" s="48"/>
      <c r="K155" s="26"/>
      <c r="L155" s="26"/>
    </row>
    <row r="156" spans="1:12" ht="20.100000000000001" customHeight="1" x14ac:dyDescent="0.2">
      <c r="A156" s="24"/>
      <c r="B156" s="39"/>
      <c r="C156" s="29"/>
      <c r="D156" s="46"/>
      <c r="E156" s="46"/>
      <c r="F156" s="46" t="s">
        <v>838</v>
      </c>
      <c r="G156" s="49" t="s">
        <v>313</v>
      </c>
      <c r="H156" s="50">
        <v>580</v>
      </c>
      <c r="I156" s="47"/>
      <c r="J156" s="48"/>
      <c r="K156" s="26"/>
      <c r="L156" s="26"/>
    </row>
    <row r="157" spans="1:12" ht="20.100000000000001" customHeight="1" x14ac:dyDescent="0.2">
      <c r="A157" s="24"/>
      <c r="B157" s="39"/>
      <c r="C157" s="29"/>
      <c r="D157" s="46"/>
      <c r="E157" s="46"/>
      <c r="F157" s="46" t="s">
        <v>838</v>
      </c>
      <c r="G157" s="49" t="s">
        <v>314</v>
      </c>
      <c r="H157" s="50">
        <v>580</v>
      </c>
      <c r="I157" s="47"/>
      <c r="J157" s="48"/>
      <c r="K157" s="26"/>
      <c r="L157" s="26"/>
    </row>
    <row r="158" spans="1:12" ht="20.100000000000001" customHeight="1" x14ac:dyDescent="0.2">
      <c r="A158" s="24"/>
      <c r="B158" s="39"/>
      <c r="C158" s="29"/>
      <c r="D158" s="46"/>
      <c r="E158" s="46"/>
      <c r="F158" s="46" t="s">
        <v>838</v>
      </c>
      <c r="G158" s="49" t="s">
        <v>315</v>
      </c>
      <c r="H158" s="50">
        <v>580</v>
      </c>
      <c r="I158" s="47"/>
      <c r="J158" s="48"/>
      <c r="K158" s="26"/>
      <c r="L158" s="26"/>
    </row>
    <row r="159" spans="1:12" ht="20.100000000000001" customHeight="1" x14ac:dyDescent="0.2">
      <c r="A159" s="24"/>
      <c r="B159" s="39"/>
      <c r="C159" s="29"/>
      <c r="D159" s="46"/>
      <c r="E159" s="46"/>
      <c r="F159" s="46" t="s">
        <v>838</v>
      </c>
      <c r="G159" s="49" t="s">
        <v>316</v>
      </c>
      <c r="H159" s="50">
        <v>580</v>
      </c>
      <c r="I159" s="47"/>
      <c r="J159" s="48"/>
      <c r="K159" s="26"/>
      <c r="L159" s="26"/>
    </row>
    <row r="160" spans="1:12" ht="20.100000000000001" customHeight="1" x14ac:dyDescent="0.2">
      <c r="A160" s="24"/>
      <c r="B160" s="39"/>
      <c r="C160" s="29"/>
      <c r="D160" s="46"/>
      <c r="E160" s="46"/>
      <c r="F160" s="46" t="s">
        <v>838</v>
      </c>
      <c r="G160" s="49" t="s">
        <v>317</v>
      </c>
      <c r="H160" s="50">
        <v>580</v>
      </c>
      <c r="I160" s="47"/>
      <c r="J160" s="48"/>
      <c r="K160" s="26"/>
      <c r="L160" s="26"/>
    </row>
    <row r="161" spans="1:12" ht="20.100000000000001" customHeight="1" x14ac:dyDescent="0.2">
      <c r="A161" s="24"/>
      <c r="B161" s="39"/>
      <c r="C161" s="29"/>
      <c r="D161" s="46"/>
      <c r="E161" s="46"/>
      <c r="F161" s="46" t="s">
        <v>838</v>
      </c>
      <c r="G161" s="49" t="s">
        <v>318</v>
      </c>
      <c r="H161" s="50">
        <v>580</v>
      </c>
      <c r="I161" s="47"/>
      <c r="J161" s="48"/>
      <c r="K161" s="26"/>
      <c r="L161" s="26"/>
    </row>
    <row r="162" spans="1:12" ht="20.100000000000001" customHeight="1" x14ac:dyDescent="0.2">
      <c r="A162" s="24"/>
      <c r="B162" s="39"/>
      <c r="C162" s="29"/>
      <c r="D162" s="46"/>
      <c r="E162" s="46"/>
      <c r="F162" s="46" t="s">
        <v>838</v>
      </c>
      <c r="G162" s="49" t="s">
        <v>319</v>
      </c>
      <c r="H162" s="50">
        <v>580</v>
      </c>
      <c r="I162" s="47"/>
      <c r="J162" s="48"/>
      <c r="K162" s="26"/>
      <c r="L162" s="26"/>
    </row>
    <row r="163" spans="1:12" ht="20.100000000000001" customHeight="1" x14ac:dyDescent="0.2">
      <c r="A163" s="24"/>
      <c r="B163" s="39"/>
      <c r="C163" s="29"/>
      <c r="D163" s="46"/>
      <c r="E163" s="46"/>
      <c r="F163" s="46" t="s">
        <v>838</v>
      </c>
      <c r="G163" s="49" t="s">
        <v>320</v>
      </c>
      <c r="H163" s="50">
        <v>580</v>
      </c>
      <c r="I163" s="47"/>
      <c r="J163" s="48"/>
      <c r="K163" s="26"/>
      <c r="L163" s="26"/>
    </row>
    <row r="164" spans="1:12" ht="20.100000000000001" customHeight="1" x14ac:dyDescent="0.2">
      <c r="A164" s="24"/>
      <c r="B164" s="39"/>
      <c r="C164" s="29"/>
      <c r="D164" s="46"/>
      <c r="E164" s="46"/>
      <c r="F164" s="46" t="s">
        <v>838</v>
      </c>
      <c r="G164" s="49" t="s">
        <v>321</v>
      </c>
      <c r="H164" s="50">
        <v>580</v>
      </c>
      <c r="I164" s="47"/>
      <c r="J164" s="48"/>
      <c r="K164" s="26"/>
      <c r="L164" s="26"/>
    </row>
    <row r="165" spans="1:12" ht="20.100000000000001" customHeight="1" x14ac:dyDescent="0.2">
      <c r="A165" s="24"/>
      <c r="B165" s="39"/>
      <c r="C165" s="29"/>
      <c r="D165" s="46"/>
      <c r="E165" s="46"/>
      <c r="F165" s="46" t="s">
        <v>838</v>
      </c>
      <c r="G165" s="49" t="s">
        <v>322</v>
      </c>
      <c r="H165" s="50">
        <v>580</v>
      </c>
      <c r="I165" s="47"/>
      <c r="J165" s="48"/>
      <c r="K165" s="26"/>
      <c r="L165" s="26"/>
    </row>
    <row r="166" spans="1:12" ht="20.100000000000001" customHeight="1" x14ac:dyDescent="0.2">
      <c r="A166" s="24"/>
      <c r="B166" s="39"/>
      <c r="C166" s="29"/>
      <c r="D166" s="46"/>
      <c r="E166" s="46"/>
      <c r="F166" s="46" t="s">
        <v>838</v>
      </c>
      <c r="G166" s="49" t="s">
        <v>323</v>
      </c>
      <c r="H166" s="50">
        <v>580</v>
      </c>
      <c r="I166" s="47"/>
      <c r="J166" s="48"/>
      <c r="K166" s="26"/>
      <c r="L166" s="26"/>
    </row>
    <row r="167" spans="1:12" ht="20.100000000000001" customHeight="1" x14ac:dyDescent="0.2">
      <c r="A167" s="24"/>
      <c r="B167" s="39"/>
      <c r="C167" s="29"/>
      <c r="D167" s="46"/>
      <c r="E167" s="46"/>
      <c r="F167" s="46" t="s">
        <v>838</v>
      </c>
      <c r="G167" s="49" t="s">
        <v>324</v>
      </c>
      <c r="H167" s="50">
        <v>580</v>
      </c>
      <c r="I167" s="47"/>
      <c r="J167" s="48"/>
      <c r="K167" s="26"/>
      <c r="L167" s="26"/>
    </row>
    <row r="168" spans="1:12" ht="20.100000000000001" customHeight="1" x14ac:dyDescent="0.2">
      <c r="A168" s="24"/>
      <c r="B168" s="39"/>
      <c r="C168" s="29"/>
      <c r="D168" s="46"/>
      <c r="E168" s="46"/>
      <c r="F168" s="46" t="s">
        <v>838</v>
      </c>
      <c r="G168" s="49" t="s">
        <v>325</v>
      </c>
      <c r="H168" s="50">
        <v>580</v>
      </c>
      <c r="I168" s="47"/>
      <c r="J168" s="48"/>
      <c r="K168" s="26"/>
      <c r="L168" s="26"/>
    </row>
    <row r="169" spans="1:12" ht="20.100000000000001" customHeight="1" x14ac:dyDescent="0.2">
      <c r="A169" s="24"/>
      <c r="B169" s="39"/>
      <c r="C169" s="29"/>
      <c r="D169" s="46"/>
      <c r="E169" s="46"/>
      <c r="F169" s="46" t="s">
        <v>838</v>
      </c>
      <c r="G169" s="49" t="s">
        <v>326</v>
      </c>
      <c r="H169" s="50">
        <v>580</v>
      </c>
      <c r="I169" s="47"/>
      <c r="J169" s="48"/>
      <c r="K169" s="26"/>
      <c r="L169" s="26"/>
    </row>
    <row r="170" spans="1:12" ht="20.100000000000001" customHeight="1" x14ac:dyDescent="0.2">
      <c r="A170" s="24"/>
      <c r="B170" s="39"/>
      <c r="C170" s="29"/>
      <c r="D170" s="46"/>
      <c r="E170" s="46"/>
      <c r="F170" s="46" t="s">
        <v>838</v>
      </c>
      <c r="G170" s="49" t="s">
        <v>327</v>
      </c>
      <c r="H170" s="50">
        <v>580</v>
      </c>
      <c r="I170" s="47"/>
      <c r="J170" s="48"/>
      <c r="K170" s="26"/>
      <c r="L170" s="26"/>
    </row>
    <row r="171" spans="1:12" ht="20.100000000000001" customHeight="1" x14ac:dyDescent="0.2">
      <c r="A171" s="24"/>
      <c r="B171" s="39"/>
      <c r="C171" s="29"/>
      <c r="D171" s="46"/>
      <c r="E171" s="46"/>
      <c r="F171" s="46" t="s">
        <v>838</v>
      </c>
      <c r="G171" s="49" t="s">
        <v>328</v>
      </c>
      <c r="H171" s="50">
        <v>580</v>
      </c>
      <c r="I171" s="47"/>
      <c r="J171" s="48"/>
      <c r="K171" s="26"/>
      <c r="L171" s="26"/>
    </row>
    <row r="172" spans="1:12" ht="20.100000000000001" customHeight="1" x14ac:dyDescent="0.2">
      <c r="A172" s="53"/>
      <c r="B172" s="54"/>
      <c r="C172" s="36"/>
      <c r="D172" s="36"/>
      <c r="E172" s="36"/>
      <c r="F172" s="36"/>
      <c r="G172" s="36"/>
      <c r="H172" s="41"/>
      <c r="I172" s="53"/>
      <c r="J172" s="53"/>
      <c r="K172" s="53"/>
      <c r="L172" s="53"/>
    </row>
    <row r="173" spans="1:12" ht="20.100000000000001" customHeight="1" x14ac:dyDescent="0.2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</row>
    <row r="174" spans="1:12" ht="20.100000000000001" customHeight="1" x14ac:dyDescent="0.2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</row>
    <row r="175" spans="1:12" ht="20.100000000000001" customHeight="1" x14ac:dyDescent="0.2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</row>
    <row r="176" spans="1:12" ht="20.100000000000001" customHeight="1" x14ac:dyDescent="0.2">
      <c r="A176" s="304" t="s">
        <v>0</v>
      </c>
      <c r="B176" s="304" t="s">
        <v>1</v>
      </c>
      <c r="C176" s="304" t="s">
        <v>2</v>
      </c>
      <c r="D176" s="25" t="s">
        <v>739</v>
      </c>
      <c r="E176" s="302" t="s">
        <v>689</v>
      </c>
      <c r="F176" s="25" t="s">
        <v>687</v>
      </c>
      <c r="G176" s="3" t="s">
        <v>687</v>
      </c>
      <c r="H176" s="4" t="s">
        <v>706</v>
      </c>
      <c r="I176" s="307" t="s">
        <v>3</v>
      </c>
      <c r="J176" s="308"/>
      <c r="K176" s="25" t="s">
        <v>637</v>
      </c>
      <c r="L176" s="302" t="s">
        <v>5</v>
      </c>
    </row>
    <row r="177" spans="1:12" ht="20.100000000000001" customHeight="1" x14ac:dyDescent="0.2">
      <c r="A177" s="304"/>
      <c r="B177" s="304"/>
      <c r="C177" s="304"/>
      <c r="D177" s="26" t="s">
        <v>740</v>
      </c>
      <c r="E177" s="303"/>
      <c r="F177" s="26" t="s">
        <v>688</v>
      </c>
      <c r="G177" s="7" t="s">
        <v>686</v>
      </c>
      <c r="H177" s="8" t="s">
        <v>707</v>
      </c>
      <c r="I177" s="47" t="s">
        <v>690</v>
      </c>
      <c r="J177" s="48" t="s">
        <v>4</v>
      </c>
      <c r="K177" s="26" t="s">
        <v>638</v>
      </c>
      <c r="L177" s="303"/>
    </row>
    <row r="178" spans="1:12" ht="20.100000000000001" customHeight="1" x14ac:dyDescent="0.2">
      <c r="A178" s="24"/>
      <c r="B178" s="39"/>
      <c r="C178" s="29"/>
      <c r="D178" s="46"/>
      <c r="E178" s="46"/>
      <c r="F178" s="46" t="s">
        <v>838</v>
      </c>
      <c r="G178" s="49" t="s">
        <v>839</v>
      </c>
      <c r="H178" s="50">
        <v>580</v>
      </c>
      <c r="I178" s="47"/>
      <c r="J178" s="48"/>
      <c r="K178" s="26"/>
      <c r="L178" s="26"/>
    </row>
    <row r="179" spans="1:12" ht="20.100000000000001" customHeight="1" x14ac:dyDescent="0.2">
      <c r="A179" s="24"/>
      <c r="B179" s="39"/>
      <c r="C179" s="29"/>
      <c r="D179" s="46"/>
      <c r="E179" s="46"/>
      <c r="F179" s="46" t="s">
        <v>838</v>
      </c>
      <c r="G179" s="49" t="s">
        <v>840</v>
      </c>
      <c r="H179" s="50">
        <v>580</v>
      </c>
      <c r="I179" s="47"/>
      <c r="J179" s="48"/>
      <c r="K179" s="26"/>
      <c r="L179" s="26"/>
    </row>
    <row r="180" spans="1:12" ht="20.100000000000001" customHeight="1" x14ac:dyDescent="0.2">
      <c r="A180" s="24"/>
      <c r="B180" s="39"/>
      <c r="C180" s="29"/>
      <c r="D180" s="46"/>
      <c r="E180" s="46"/>
      <c r="F180" s="46" t="s">
        <v>838</v>
      </c>
      <c r="G180" s="49" t="s">
        <v>841</v>
      </c>
      <c r="H180" s="50">
        <v>580</v>
      </c>
      <c r="I180" s="47"/>
      <c r="J180" s="48"/>
      <c r="K180" s="26"/>
      <c r="L180" s="26"/>
    </row>
    <row r="181" spans="1:12" ht="20.100000000000001" customHeight="1" x14ac:dyDescent="0.2">
      <c r="A181" s="24"/>
      <c r="B181" s="39"/>
      <c r="C181" s="29"/>
      <c r="D181" s="46"/>
      <c r="E181" s="46"/>
      <c r="F181" s="46" t="s">
        <v>838</v>
      </c>
      <c r="G181" s="49" t="s">
        <v>842</v>
      </c>
      <c r="H181" s="50">
        <v>580</v>
      </c>
      <c r="I181" s="47"/>
      <c r="J181" s="48"/>
      <c r="K181" s="26"/>
      <c r="L181" s="26"/>
    </row>
    <row r="182" spans="1:12" ht="20.100000000000001" customHeight="1" x14ac:dyDescent="0.2">
      <c r="A182" s="24"/>
      <c r="B182" s="39"/>
      <c r="C182" s="29"/>
      <c r="D182" s="46"/>
      <c r="E182" s="46"/>
      <c r="F182" s="46" t="s">
        <v>838</v>
      </c>
      <c r="G182" s="49" t="s">
        <v>843</v>
      </c>
      <c r="H182" s="50">
        <v>580</v>
      </c>
      <c r="I182" s="47"/>
      <c r="J182" s="48"/>
      <c r="K182" s="26"/>
      <c r="L182" s="26"/>
    </row>
    <row r="183" spans="1:12" ht="20.100000000000001" customHeight="1" x14ac:dyDescent="0.2">
      <c r="A183" s="24"/>
      <c r="B183" s="39"/>
      <c r="C183" s="29"/>
      <c r="D183" s="46"/>
      <c r="E183" s="46"/>
      <c r="F183" s="46" t="s">
        <v>838</v>
      </c>
      <c r="G183" s="49" t="s">
        <v>844</v>
      </c>
      <c r="H183" s="50">
        <v>580</v>
      </c>
      <c r="I183" s="47"/>
      <c r="J183" s="48"/>
      <c r="K183" s="26"/>
      <c r="L183" s="26"/>
    </row>
    <row r="184" spans="1:12" ht="20.100000000000001" customHeight="1" x14ac:dyDescent="0.2">
      <c r="A184" s="24"/>
      <c r="B184" s="39"/>
      <c r="C184" s="29"/>
      <c r="D184" s="46"/>
      <c r="E184" s="46"/>
      <c r="F184" s="46" t="s">
        <v>838</v>
      </c>
      <c r="G184" s="49" t="s">
        <v>845</v>
      </c>
      <c r="H184" s="50">
        <v>580</v>
      </c>
      <c r="I184" s="47"/>
      <c r="J184" s="48"/>
      <c r="K184" s="26"/>
      <c r="L184" s="26"/>
    </row>
    <row r="185" spans="1:12" ht="20.100000000000001" customHeight="1" x14ac:dyDescent="0.2">
      <c r="A185" s="24"/>
      <c r="B185" s="39"/>
      <c r="C185" s="29"/>
      <c r="D185" s="46"/>
      <c r="E185" s="46"/>
      <c r="F185" s="46" t="s">
        <v>838</v>
      </c>
      <c r="G185" s="49" t="s">
        <v>846</v>
      </c>
      <c r="H185" s="50">
        <v>580</v>
      </c>
      <c r="I185" s="47"/>
      <c r="J185" s="48"/>
      <c r="K185" s="26"/>
      <c r="L185" s="26"/>
    </row>
    <row r="186" spans="1:12" ht="20.100000000000001" customHeight="1" x14ac:dyDescent="0.2">
      <c r="A186" s="24"/>
      <c r="B186" s="39"/>
      <c r="C186" s="29"/>
      <c r="D186" s="46"/>
      <c r="E186" s="46"/>
      <c r="F186" s="46" t="s">
        <v>838</v>
      </c>
      <c r="G186" s="49" t="s">
        <v>847</v>
      </c>
      <c r="H186" s="50">
        <v>580</v>
      </c>
      <c r="I186" s="47"/>
      <c r="J186" s="48"/>
      <c r="K186" s="26"/>
      <c r="L186" s="26"/>
    </row>
    <row r="187" spans="1:12" ht="20.100000000000001" customHeight="1" x14ac:dyDescent="0.2">
      <c r="A187" s="24"/>
      <c r="B187" s="39"/>
      <c r="C187" s="29"/>
      <c r="D187" s="46"/>
      <c r="E187" s="46"/>
      <c r="F187" s="46" t="s">
        <v>838</v>
      </c>
      <c r="G187" s="49" t="s">
        <v>848</v>
      </c>
      <c r="H187" s="50">
        <v>580</v>
      </c>
      <c r="I187" s="47"/>
      <c r="J187" s="48"/>
      <c r="K187" s="26"/>
      <c r="L187" s="26"/>
    </row>
    <row r="188" spans="1:12" ht="20.100000000000001" customHeight="1" x14ac:dyDescent="0.2">
      <c r="A188" s="24"/>
      <c r="B188" s="39"/>
      <c r="C188" s="29"/>
      <c r="D188" s="46"/>
      <c r="E188" s="46"/>
      <c r="F188" s="46" t="s">
        <v>838</v>
      </c>
      <c r="G188" s="49" t="s">
        <v>849</v>
      </c>
      <c r="H188" s="50">
        <v>580</v>
      </c>
      <c r="I188" s="47"/>
      <c r="J188" s="48"/>
      <c r="K188" s="26"/>
      <c r="L188" s="26"/>
    </row>
    <row r="189" spans="1:12" ht="20.100000000000001" customHeight="1" x14ac:dyDescent="0.2">
      <c r="A189" s="24"/>
      <c r="B189" s="39"/>
      <c r="C189" s="29"/>
      <c r="D189" s="46"/>
      <c r="E189" s="46"/>
      <c r="F189" s="46" t="s">
        <v>838</v>
      </c>
      <c r="G189" s="49" t="s">
        <v>850</v>
      </c>
      <c r="H189" s="50">
        <v>580</v>
      </c>
      <c r="I189" s="47"/>
      <c r="J189" s="48"/>
      <c r="K189" s="26"/>
      <c r="L189" s="26"/>
    </row>
    <row r="190" spans="1:12" ht="20.100000000000001" customHeight="1" x14ac:dyDescent="0.2">
      <c r="A190" s="24"/>
      <c r="B190" s="39"/>
      <c r="C190" s="29"/>
      <c r="D190" s="46"/>
      <c r="E190" s="46"/>
      <c r="F190" s="46" t="s">
        <v>838</v>
      </c>
      <c r="G190" s="49" t="s">
        <v>851</v>
      </c>
      <c r="H190" s="50">
        <v>580</v>
      </c>
      <c r="I190" s="47"/>
      <c r="J190" s="48"/>
      <c r="K190" s="26"/>
      <c r="L190" s="26"/>
    </row>
    <row r="191" spans="1:12" ht="20.100000000000001" customHeight="1" x14ac:dyDescent="0.2">
      <c r="A191" s="24"/>
      <c r="B191" s="39"/>
      <c r="C191" s="29"/>
      <c r="D191" s="46"/>
      <c r="E191" s="46"/>
      <c r="F191" s="46" t="s">
        <v>838</v>
      </c>
      <c r="G191" s="49" t="s">
        <v>852</v>
      </c>
      <c r="H191" s="50">
        <v>580</v>
      </c>
      <c r="I191" s="47"/>
      <c r="J191" s="48"/>
      <c r="K191" s="26"/>
      <c r="L191" s="26"/>
    </row>
    <row r="192" spans="1:12" ht="20.100000000000001" customHeight="1" x14ac:dyDescent="0.2">
      <c r="A192" s="24"/>
      <c r="B192" s="39"/>
      <c r="C192" s="29"/>
      <c r="D192" s="46"/>
      <c r="E192" s="46"/>
      <c r="F192" s="46" t="s">
        <v>838</v>
      </c>
      <c r="G192" s="49" t="s">
        <v>853</v>
      </c>
      <c r="H192" s="50">
        <v>580</v>
      </c>
      <c r="I192" s="47"/>
      <c r="J192" s="48"/>
      <c r="K192" s="26"/>
      <c r="L192" s="26"/>
    </row>
    <row r="193" spans="1:12" ht="20.100000000000001" customHeight="1" x14ac:dyDescent="0.2">
      <c r="A193" s="24"/>
      <c r="B193" s="39"/>
      <c r="C193" s="29"/>
      <c r="D193" s="46"/>
      <c r="E193" s="46"/>
      <c r="F193" s="46" t="s">
        <v>838</v>
      </c>
      <c r="G193" s="49" t="s">
        <v>854</v>
      </c>
      <c r="H193" s="50">
        <v>580</v>
      </c>
      <c r="I193" s="47"/>
      <c r="J193" s="48"/>
      <c r="K193" s="26"/>
      <c r="L193" s="26"/>
    </row>
    <row r="194" spans="1:12" ht="20.100000000000001" customHeight="1" x14ac:dyDescent="0.2">
      <c r="A194" s="24"/>
      <c r="B194" s="39"/>
      <c r="C194" s="29"/>
      <c r="D194" s="46"/>
      <c r="E194" s="46"/>
      <c r="F194" s="46" t="s">
        <v>838</v>
      </c>
      <c r="G194" s="49" t="s">
        <v>855</v>
      </c>
      <c r="H194" s="50">
        <v>580</v>
      </c>
      <c r="I194" s="47"/>
      <c r="J194" s="48"/>
      <c r="K194" s="26"/>
      <c r="L194" s="26"/>
    </row>
    <row r="195" spans="1:12" ht="20.100000000000001" customHeight="1" x14ac:dyDescent="0.2">
      <c r="A195" s="24"/>
      <c r="B195" s="39"/>
      <c r="C195" s="29"/>
      <c r="D195" s="46"/>
      <c r="E195" s="46"/>
      <c r="F195" s="46" t="s">
        <v>838</v>
      </c>
      <c r="G195" s="49" t="s">
        <v>856</v>
      </c>
      <c r="H195" s="50">
        <v>580</v>
      </c>
      <c r="I195" s="47"/>
      <c r="J195" s="48"/>
      <c r="K195" s="26"/>
      <c r="L195" s="26"/>
    </row>
    <row r="196" spans="1:12" ht="20.100000000000001" customHeight="1" x14ac:dyDescent="0.2">
      <c r="A196" s="24"/>
      <c r="B196" s="39"/>
      <c r="C196" s="29"/>
      <c r="D196" s="46"/>
      <c r="E196" s="46"/>
      <c r="F196" s="46" t="s">
        <v>838</v>
      </c>
      <c r="G196" s="49" t="s">
        <v>857</v>
      </c>
      <c r="H196" s="50">
        <v>580</v>
      </c>
      <c r="I196" s="47"/>
      <c r="J196" s="48"/>
      <c r="K196" s="26"/>
      <c r="L196" s="26"/>
    </row>
    <row r="197" spans="1:12" ht="20.100000000000001" customHeight="1" x14ac:dyDescent="0.2">
      <c r="A197" s="53"/>
      <c r="B197" s="54"/>
      <c r="C197" s="36"/>
      <c r="D197" s="36"/>
      <c r="E197" s="36"/>
      <c r="F197" s="36"/>
      <c r="G197" s="36"/>
      <c r="H197" s="41"/>
      <c r="I197" s="53"/>
      <c r="J197" s="53"/>
      <c r="K197" s="53"/>
      <c r="L197" s="53"/>
    </row>
    <row r="198" spans="1:12" ht="20.100000000000001" customHeight="1" x14ac:dyDescent="0.2">
      <c r="A198" s="71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</row>
    <row r="199" spans="1:12" ht="20.100000000000001" customHeight="1" x14ac:dyDescent="0.2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</row>
    <row r="200" spans="1:12" ht="20.100000000000001" customHeight="1" x14ac:dyDescent="0.2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</row>
    <row r="201" spans="1:12" ht="20.100000000000001" customHeight="1" x14ac:dyDescent="0.2">
      <c r="A201" s="304" t="s">
        <v>0</v>
      </c>
      <c r="B201" s="304" t="s">
        <v>1</v>
      </c>
      <c r="C201" s="304" t="s">
        <v>2</v>
      </c>
      <c r="D201" s="25" t="s">
        <v>739</v>
      </c>
      <c r="E201" s="302" t="s">
        <v>689</v>
      </c>
      <c r="F201" s="25" t="s">
        <v>687</v>
      </c>
      <c r="G201" s="3" t="s">
        <v>687</v>
      </c>
      <c r="H201" s="4" t="s">
        <v>706</v>
      </c>
      <c r="I201" s="307" t="s">
        <v>3</v>
      </c>
      <c r="J201" s="308"/>
      <c r="K201" s="25" t="s">
        <v>637</v>
      </c>
      <c r="L201" s="302" t="s">
        <v>5</v>
      </c>
    </row>
    <row r="202" spans="1:12" ht="20.100000000000001" customHeight="1" x14ac:dyDescent="0.2">
      <c r="A202" s="304"/>
      <c r="B202" s="304"/>
      <c r="C202" s="304"/>
      <c r="D202" s="26" t="s">
        <v>740</v>
      </c>
      <c r="E202" s="303"/>
      <c r="F202" s="26" t="s">
        <v>688</v>
      </c>
      <c r="G202" s="7" t="s">
        <v>686</v>
      </c>
      <c r="H202" s="8" t="s">
        <v>707</v>
      </c>
      <c r="I202" s="47" t="s">
        <v>690</v>
      </c>
      <c r="J202" s="48" t="s">
        <v>4</v>
      </c>
      <c r="K202" s="26" t="s">
        <v>638</v>
      </c>
      <c r="L202" s="303"/>
    </row>
    <row r="203" spans="1:12" ht="20.100000000000001" customHeight="1" x14ac:dyDescent="0.2">
      <c r="A203" s="24"/>
      <c r="B203" s="39"/>
      <c r="C203" s="29"/>
      <c r="D203" s="46"/>
      <c r="E203" s="46"/>
      <c r="F203" s="46" t="s">
        <v>838</v>
      </c>
      <c r="G203" s="49" t="s">
        <v>858</v>
      </c>
      <c r="H203" s="50">
        <v>580</v>
      </c>
      <c r="I203" s="47"/>
      <c r="J203" s="48"/>
      <c r="K203" s="26"/>
      <c r="L203" s="26"/>
    </row>
    <row r="204" spans="1:12" ht="20.100000000000001" customHeight="1" x14ac:dyDescent="0.2">
      <c r="A204" s="24"/>
      <c r="B204" s="39"/>
      <c r="C204" s="29"/>
      <c r="D204" s="46"/>
      <c r="E204" s="46"/>
      <c r="F204" s="46" t="s">
        <v>838</v>
      </c>
      <c r="G204" s="49" t="s">
        <v>859</v>
      </c>
      <c r="H204" s="50">
        <v>580</v>
      </c>
      <c r="I204" s="47"/>
      <c r="J204" s="48"/>
      <c r="K204" s="26"/>
      <c r="L204" s="26"/>
    </row>
    <row r="205" spans="1:12" ht="20.100000000000001" customHeight="1" x14ac:dyDescent="0.2">
      <c r="A205" s="24"/>
      <c r="B205" s="39"/>
      <c r="C205" s="29"/>
      <c r="D205" s="46"/>
      <c r="E205" s="46"/>
      <c r="F205" s="46" t="s">
        <v>838</v>
      </c>
      <c r="G205" s="49" t="s">
        <v>860</v>
      </c>
      <c r="H205" s="50">
        <v>580</v>
      </c>
      <c r="I205" s="47"/>
      <c r="J205" s="48"/>
      <c r="K205" s="26"/>
      <c r="L205" s="26"/>
    </row>
    <row r="206" spans="1:12" ht="20.100000000000001" customHeight="1" x14ac:dyDescent="0.2">
      <c r="A206" s="24"/>
      <c r="B206" s="39"/>
      <c r="C206" s="29"/>
      <c r="D206" s="46"/>
      <c r="E206" s="46"/>
      <c r="F206" s="46" t="s">
        <v>838</v>
      </c>
      <c r="G206" s="49" t="s">
        <v>861</v>
      </c>
      <c r="H206" s="50">
        <v>580</v>
      </c>
      <c r="I206" s="47"/>
      <c r="J206" s="48"/>
      <c r="K206" s="26"/>
      <c r="L206" s="26"/>
    </row>
    <row r="207" spans="1:12" ht="20.100000000000001" customHeight="1" x14ac:dyDescent="0.2">
      <c r="A207" s="24"/>
      <c r="B207" s="39"/>
      <c r="C207" s="29"/>
      <c r="D207" s="46"/>
      <c r="E207" s="46"/>
      <c r="F207" s="46" t="s">
        <v>838</v>
      </c>
      <c r="G207" s="49" t="s">
        <v>862</v>
      </c>
      <c r="H207" s="50">
        <v>580</v>
      </c>
      <c r="I207" s="47"/>
      <c r="J207" s="48"/>
      <c r="K207" s="26"/>
      <c r="L207" s="26"/>
    </row>
    <row r="208" spans="1:12" ht="20.100000000000001" customHeight="1" x14ac:dyDescent="0.2">
      <c r="A208" s="24"/>
      <c r="B208" s="39"/>
      <c r="C208" s="29"/>
      <c r="D208" s="46"/>
      <c r="E208" s="46"/>
      <c r="F208" s="46" t="s">
        <v>838</v>
      </c>
      <c r="G208" s="49" t="s">
        <v>863</v>
      </c>
      <c r="H208" s="50">
        <v>580</v>
      </c>
      <c r="I208" s="47"/>
      <c r="J208" s="48"/>
      <c r="K208" s="26"/>
      <c r="L208" s="26"/>
    </row>
    <row r="209" spans="1:12" ht="20.100000000000001" customHeight="1" x14ac:dyDescent="0.2">
      <c r="A209" s="24"/>
      <c r="B209" s="39"/>
      <c r="C209" s="29"/>
      <c r="D209" s="46"/>
      <c r="E209" s="46"/>
      <c r="F209" s="46" t="s">
        <v>838</v>
      </c>
      <c r="G209" s="49" t="s">
        <v>864</v>
      </c>
      <c r="H209" s="50">
        <v>580</v>
      </c>
      <c r="I209" s="47"/>
      <c r="J209" s="48"/>
      <c r="K209" s="26"/>
      <c r="L209" s="26"/>
    </row>
    <row r="210" spans="1:12" ht="20.100000000000001" customHeight="1" x14ac:dyDescent="0.2">
      <c r="A210" s="24"/>
      <c r="B210" s="39"/>
      <c r="C210" s="29"/>
      <c r="D210" s="46"/>
      <c r="E210" s="46"/>
      <c r="F210" s="46" t="s">
        <v>838</v>
      </c>
      <c r="G210" s="49" t="s">
        <v>865</v>
      </c>
      <c r="H210" s="50">
        <v>580</v>
      </c>
      <c r="I210" s="47"/>
      <c r="J210" s="48"/>
      <c r="K210" s="26"/>
      <c r="L210" s="26"/>
    </row>
    <row r="211" spans="1:12" ht="20.100000000000001" customHeight="1" x14ac:dyDescent="0.2">
      <c r="A211" s="24"/>
      <c r="B211" s="39"/>
      <c r="C211" s="29"/>
      <c r="D211" s="46"/>
      <c r="E211" s="46"/>
      <c r="F211" s="46" t="s">
        <v>838</v>
      </c>
      <c r="G211" s="49" t="s">
        <v>866</v>
      </c>
      <c r="H211" s="50">
        <v>580</v>
      </c>
      <c r="I211" s="47"/>
      <c r="J211" s="48"/>
      <c r="K211" s="26"/>
      <c r="L211" s="26"/>
    </row>
    <row r="212" spans="1:12" ht="20.100000000000001" customHeight="1" x14ac:dyDescent="0.2">
      <c r="A212" s="24"/>
      <c r="B212" s="39"/>
      <c r="C212" s="29"/>
      <c r="D212" s="46"/>
      <c r="E212" s="46"/>
      <c r="F212" s="46" t="s">
        <v>838</v>
      </c>
      <c r="G212" s="49" t="s">
        <v>867</v>
      </c>
      <c r="H212" s="50">
        <v>580</v>
      </c>
      <c r="I212" s="47"/>
      <c r="J212" s="48"/>
      <c r="K212" s="26"/>
      <c r="L212" s="26"/>
    </row>
    <row r="213" spans="1:12" ht="20.100000000000001" customHeight="1" x14ac:dyDescent="0.2">
      <c r="A213" s="24"/>
      <c r="B213" s="39"/>
      <c r="C213" s="29"/>
      <c r="D213" s="46"/>
      <c r="E213" s="46"/>
      <c r="F213" s="46" t="s">
        <v>838</v>
      </c>
      <c r="G213" s="49" t="s">
        <v>868</v>
      </c>
      <c r="H213" s="50">
        <v>580</v>
      </c>
      <c r="I213" s="47"/>
      <c r="J213" s="48"/>
      <c r="K213" s="26"/>
      <c r="L213" s="26"/>
    </row>
    <row r="214" spans="1:12" ht="20.100000000000001" customHeight="1" x14ac:dyDescent="0.2">
      <c r="A214" s="24"/>
      <c r="B214" s="39"/>
      <c r="C214" s="29"/>
      <c r="D214" s="46"/>
      <c r="E214" s="46"/>
      <c r="F214" s="46" t="s">
        <v>838</v>
      </c>
      <c r="G214" s="49" t="s">
        <v>869</v>
      </c>
      <c r="H214" s="50">
        <v>580</v>
      </c>
      <c r="I214" s="47"/>
      <c r="J214" s="48"/>
      <c r="K214" s="26"/>
      <c r="L214" s="26"/>
    </row>
    <row r="215" spans="1:12" ht="20.100000000000001" customHeight="1" x14ac:dyDescent="0.2">
      <c r="A215" s="24"/>
      <c r="B215" s="39"/>
      <c r="C215" s="29"/>
      <c r="D215" s="46"/>
      <c r="E215" s="46"/>
      <c r="F215" s="46" t="s">
        <v>838</v>
      </c>
      <c r="G215" s="49" t="s">
        <v>870</v>
      </c>
      <c r="H215" s="50">
        <v>580</v>
      </c>
      <c r="I215" s="47"/>
      <c r="J215" s="48"/>
      <c r="K215" s="26"/>
      <c r="L215" s="26"/>
    </row>
    <row r="216" spans="1:12" ht="20.100000000000001" customHeight="1" x14ac:dyDescent="0.2">
      <c r="A216" s="24"/>
      <c r="B216" s="39"/>
      <c r="C216" s="29"/>
      <c r="D216" s="46"/>
      <c r="E216" s="46"/>
      <c r="F216" s="46" t="s">
        <v>838</v>
      </c>
      <c r="G216" s="49" t="s">
        <v>871</v>
      </c>
      <c r="H216" s="50">
        <v>580</v>
      </c>
      <c r="I216" s="47"/>
      <c r="J216" s="48"/>
      <c r="K216" s="26"/>
      <c r="L216" s="26"/>
    </row>
    <row r="217" spans="1:12" ht="20.100000000000001" customHeight="1" x14ac:dyDescent="0.2">
      <c r="A217" s="24"/>
      <c r="B217" s="39"/>
      <c r="C217" s="29"/>
      <c r="D217" s="46"/>
      <c r="E217" s="46"/>
      <c r="F217" s="46" t="s">
        <v>838</v>
      </c>
      <c r="G217" s="49" t="s">
        <v>872</v>
      </c>
      <c r="H217" s="50">
        <v>580</v>
      </c>
      <c r="I217" s="47"/>
      <c r="J217" s="48"/>
      <c r="K217" s="26"/>
      <c r="L217" s="26"/>
    </row>
    <row r="218" spans="1:12" ht="20.100000000000001" customHeight="1" x14ac:dyDescent="0.2">
      <c r="A218" s="24"/>
      <c r="B218" s="39"/>
      <c r="C218" s="29"/>
      <c r="D218" s="46"/>
      <c r="E218" s="46"/>
      <c r="F218" s="46" t="s">
        <v>838</v>
      </c>
      <c r="G218" s="49" t="s">
        <v>873</v>
      </c>
      <c r="H218" s="50">
        <v>580</v>
      </c>
      <c r="I218" s="47"/>
      <c r="J218" s="48"/>
      <c r="K218" s="26"/>
      <c r="L218" s="26"/>
    </row>
    <row r="219" spans="1:12" ht="20.100000000000001" customHeight="1" x14ac:dyDescent="0.2">
      <c r="A219" s="24"/>
      <c r="B219" s="39"/>
      <c r="C219" s="29"/>
      <c r="D219" s="46"/>
      <c r="E219" s="46"/>
      <c r="F219" s="46" t="s">
        <v>838</v>
      </c>
      <c r="G219" s="49" t="s">
        <v>874</v>
      </c>
      <c r="H219" s="50">
        <v>580</v>
      </c>
      <c r="I219" s="47"/>
      <c r="J219" s="48"/>
      <c r="K219" s="26"/>
      <c r="L219" s="26"/>
    </row>
    <row r="220" spans="1:12" ht="20.100000000000001" customHeight="1" x14ac:dyDescent="0.2">
      <c r="A220" s="24"/>
      <c r="B220" s="39"/>
      <c r="C220" s="29"/>
      <c r="D220" s="46"/>
      <c r="E220" s="46"/>
      <c r="F220" s="46" t="s">
        <v>838</v>
      </c>
      <c r="G220" s="49" t="s">
        <v>875</v>
      </c>
      <c r="H220" s="50">
        <v>580</v>
      </c>
      <c r="I220" s="47"/>
      <c r="J220" s="48"/>
      <c r="K220" s="26"/>
      <c r="L220" s="26"/>
    </row>
    <row r="221" spans="1:12" ht="20.100000000000001" customHeight="1" x14ac:dyDescent="0.2">
      <c r="A221" s="24"/>
      <c r="B221" s="39"/>
      <c r="C221" s="29"/>
      <c r="D221" s="46"/>
      <c r="E221" s="46"/>
      <c r="F221" s="46" t="s">
        <v>838</v>
      </c>
      <c r="G221" s="49" t="s">
        <v>876</v>
      </c>
      <c r="H221" s="50">
        <v>580</v>
      </c>
      <c r="I221" s="47"/>
      <c r="J221" s="48"/>
      <c r="K221" s="26"/>
      <c r="L221" s="26"/>
    </row>
    <row r="222" spans="1:12" ht="20.100000000000001" customHeight="1" x14ac:dyDescent="0.2">
      <c r="A222" s="53"/>
      <c r="B222" s="54"/>
      <c r="C222" s="36"/>
      <c r="D222" s="36"/>
      <c r="E222" s="36"/>
      <c r="F222" s="36"/>
      <c r="G222" s="36"/>
      <c r="H222" s="41"/>
      <c r="I222" s="53"/>
      <c r="J222" s="53"/>
      <c r="K222" s="53"/>
      <c r="L222" s="53"/>
    </row>
    <row r="223" spans="1:12" ht="20.100000000000001" customHeight="1" x14ac:dyDescent="0.2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</row>
    <row r="224" spans="1:12" ht="20.100000000000001" customHeight="1" x14ac:dyDescent="0.2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</row>
    <row r="225" spans="1:12" ht="20.100000000000001" customHeight="1" x14ac:dyDescent="0.2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</row>
    <row r="226" spans="1:12" ht="20.100000000000001" customHeight="1" x14ac:dyDescent="0.2">
      <c r="A226" s="304" t="s">
        <v>0</v>
      </c>
      <c r="B226" s="304" t="s">
        <v>1</v>
      </c>
      <c r="C226" s="304" t="s">
        <v>2</v>
      </c>
      <c r="D226" s="25" t="s">
        <v>739</v>
      </c>
      <c r="E226" s="302" t="s">
        <v>689</v>
      </c>
      <c r="F226" s="25" t="s">
        <v>687</v>
      </c>
      <c r="G226" s="3" t="s">
        <v>687</v>
      </c>
      <c r="H226" s="4" t="s">
        <v>706</v>
      </c>
      <c r="I226" s="307" t="s">
        <v>3</v>
      </c>
      <c r="J226" s="308"/>
      <c r="K226" s="25" t="s">
        <v>637</v>
      </c>
      <c r="L226" s="302" t="s">
        <v>5</v>
      </c>
    </row>
    <row r="227" spans="1:12" ht="20.100000000000001" customHeight="1" x14ac:dyDescent="0.2">
      <c r="A227" s="304"/>
      <c r="B227" s="304"/>
      <c r="C227" s="304"/>
      <c r="D227" s="26" t="s">
        <v>740</v>
      </c>
      <c r="E227" s="303"/>
      <c r="F227" s="26" t="s">
        <v>688</v>
      </c>
      <c r="G227" s="7" t="s">
        <v>686</v>
      </c>
      <c r="H227" s="8" t="s">
        <v>707</v>
      </c>
      <c r="I227" s="47" t="s">
        <v>690</v>
      </c>
      <c r="J227" s="48" t="s">
        <v>4</v>
      </c>
      <c r="K227" s="26" t="s">
        <v>638</v>
      </c>
      <c r="L227" s="303"/>
    </row>
    <row r="228" spans="1:12" ht="20.100000000000001" customHeight="1" x14ac:dyDescent="0.2">
      <c r="A228" s="24"/>
      <c r="B228" s="39"/>
      <c r="C228" s="24"/>
      <c r="D228" s="26"/>
      <c r="E228" s="26"/>
      <c r="F228" s="46" t="s">
        <v>838</v>
      </c>
      <c r="G228" s="49" t="s">
        <v>877</v>
      </c>
      <c r="H228" s="50">
        <v>580</v>
      </c>
      <c r="I228" s="47"/>
      <c r="J228" s="48"/>
      <c r="K228" s="26"/>
      <c r="L228" s="26"/>
    </row>
    <row r="229" spans="1:12" ht="20.100000000000001" customHeight="1" x14ac:dyDescent="0.2">
      <c r="A229" s="24"/>
      <c r="B229" s="39"/>
      <c r="C229" s="24"/>
      <c r="D229" s="26"/>
      <c r="E229" s="26"/>
      <c r="F229" s="46" t="s">
        <v>838</v>
      </c>
      <c r="G229" s="49" t="s">
        <v>878</v>
      </c>
      <c r="H229" s="50">
        <v>580</v>
      </c>
      <c r="I229" s="47"/>
      <c r="J229" s="48"/>
      <c r="K229" s="26"/>
      <c r="L229" s="26"/>
    </row>
    <row r="230" spans="1:12" ht="20.100000000000001" customHeight="1" x14ac:dyDescent="0.2">
      <c r="A230" s="24"/>
      <c r="B230" s="39"/>
      <c r="C230" s="24"/>
      <c r="D230" s="26"/>
      <c r="E230" s="26"/>
      <c r="F230" s="46" t="s">
        <v>838</v>
      </c>
      <c r="G230" s="49" t="s">
        <v>879</v>
      </c>
      <c r="H230" s="50">
        <v>580</v>
      </c>
      <c r="I230" s="47"/>
      <c r="J230" s="48"/>
      <c r="K230" s="26"/>
      <c r="L230" s="26"/>
    </row>
    <row r="231" spans="1:12" ht="20.100000000000001" customHeight="1" x14ac:dyDescent="0.2">
      <c r="A231" s="24"/>
      <c r="B231" s="39"/>
      <c r="C231" s="24"/>
      <c r="D231" s="26"/>
      <c r="E231" s="26"/>
      <c r="F231" s="46" t="s">
        <v>838</v>
      </c>
      <c r="G231" s="49" t="s">
        <v>880</v>
      </c>
      <c r="H231" s="50">
        <v>580</v>
      </c>
      <c r="I231" s="47"/>
      <c r="J231" s="48"/>
      <c r="K231" s="26"/>
      <c r="L231" s="26"/>
    </row>
    <row r="232" spans="1:12" ht="20.100000000000001" customHeight="1" x14ac:dyDescent="0.2">
      <c r="A232" s="24"/>
      <c r="B232" s="39"/>
      <c r="C232" s="24"/>
      <c r="D232" s="26"/>
      <c r="E232" s="26"/>
      <c r="F232" s="46" t="s">
        <v>838</v>
      </c>
      <c r="G232" s="49" t="s">
        <v>881</v>
      </c>
      <c r="H232" s="50">
        <v>580</v>
      </c>
      <c r="I232" s="47"/>
      <c r="J232" s="48"/>
      <c r="K232" s="26"/>
      <c r="L232" s="26"/>
    </row>
    <row r="233" spans="1:12" ht="20.100000000000001" customHeight="1" x14ac:dyDescent="0.2">
      <c r="A233" s="24"/>
      <c r="B233" s="39"/>
      <c r="C233" s="24"/>
      <c r="D233" s="26"/>
      <c r="E233" s="26"/>
      <c r="F233" s="46" t="s">
        <v>838</v>
      </c>
      <c r="G233" s="49" t="s">
        <v>882</v>
      </c>
      <c r="H233" s="50">
        <v>580</v>
      </c>
      <c r="I233" s="47"/>
      <c r="J233" s="48"/>
      <c r="K233" s="26"/>
      <c r="L233" s="26"/>
    </row>
    <row r="234" spans="1:12" ht="20.100000000000001" customHeight="1" x14ac:dyDescent="0.2">
      <c r="A234" s="24"/>
      <c r="B234" s="39"/>
      <c r="C234" s="24"/>
      <c r="D234" s="26"/>
      <c r="E234" s="26"/>
      <c r="F234" s="46" t="s">
        <v>838</v>
      </c>
      <c r="G234" s="49" t="s">
        <v>883</v>
      </c>
      <c r="H234" s="50">
        <v>580</v>
      </c>
      <c r="I234" s="47"/>
      <c r="J234" s="48"/>
      <c r="K234" s="26"/>
      <c r="L234" s="26"/>
    </row>
    <row r="235" spans="1:12" ht="20.100000000000001" customHeight="1" x14ac:dyDescent="0.2">
      <c r="A235" s="24"/>
      <c r="B235" s="39"/>
      <c r="C235" s="24"/>
      <c r="D235" s="26"/>
      <c r="E235" s="26"/>
      <c r="F235" s="46" t="s">
        <v>838</v>
      </c>
      <c r="G235" s="49" t="s">
        <v>884</v>
      </c>
      <c r="H235" s="50">
        <v>580</v>
      </c>
      <c r="I235" s="47"/>
      <c r="J235" s="48"/>
      <c r="K235" s="26"/>
      <c r="L235" s="26"/>
    </row>
    <row r="236" spans="1:12" ht="20.100000000000001" customHeight="1" x14ac:dyDescent="0.2">
      <c r="A236" s="24"/>
      <c r="B236" s="39"/>
      <c r="C236" s="24"/>
      <c r="D236" s="26"/>
      <c r="E236" s="26"/>
      <c r="F236" s="46" t="s">
        <v>838</v>
      </c>
      <c r="G236" s="49" t="s">
        <v>885</v>
      </c>
      <c r="H236" s="50">
        <v>580</v>
      </c>
      <c r="I236" s="47"/>
      <c r="J236" s="48"/>
      <c r="K236" s="26"/>
      <c r="L236" s="26"/>
    </row>
    <row r="237" spans="1:12" ht="20.100000000000001" customHeight="1" x14ac:dyDescent="0.2">
      <c r="A237" s="24"/>
      <c r="B237" s="39"/>
      <c r="C237" s="24"/>
      <c r="D237" s="26"/>
      <c r="E237" s="26"/>
      <c r="F237" s="46" t="s">
        <v>838</v>
      </c>
      <c r="G237" s="49" t="s">
        <v>886</v>
      </c>
      <c r="H237" s="50">
        <v>580</v>
      </c>
      <c r="I237" s="47"/>
      <c r="J237" s="48"/>
      <c r="K237" s="26"/>
      <c r="L237" s="26"/>
    </row>
    <row r="238" spans="1:12" ht="20.100000000000001" customHeight="1" x14ac:dyDescent="0.2">
      <c r="A238" s="24"/>
      <c r="B238" s="39"/>
      <c r="C238" s="24"/>
      <c r="D238" s="26"/>
      <c r="E238" s="26"/>
      <c r="F238" s="46" t="s">
        <v>838</v>
      </c>
      <c r="G238" s="49" t="s">
        <v>887</v>
      </c>
      <c r="H238" s="50">
        <v>580</v>
      </c>
      <c r="I238" s="47"/>
      <c r="J238" s="48"/>
      <c r="K238" s="26"/>
      <c r="L238" s="26"/>
    </row>
    <row r="239" spans="1:12" ht="20.100000000000001" customHeight="1" x14ac:dyDescent="0.2">
      <c r="A239" s="24"/>
      <c r="B239" s="39"/>
      <c r="C239" s="24"/>
      <c r="D239" s="26"/>
      <c r="E239" s="26"/>
      <c r="F239" s="46" t="s">
        <v>838</v>
      </c>
      <c r="G239" s="49" t="s">
        <v>888</v>
      </c>
      <c r="H239" s="50">
        <v>580</v>
      </c>
      <c r="I239" s="47"/>
      <c r="J239" s="48"/>
      <c r="K239" s="26"/>
      <c r="L239" s="26"/>
    </row>
    <row r="240" spans="1:12" ht="20.100000000000001" customHeight="1" x14ac:dyDescent="0.2">
      <c r="A240" s="24"/>
      <c r="B240" s="39"/>
      <c r="C240" s="24"/>
      <c r="D240" s="26"/>
      <c r="E240" s="26"/>
      <c r="F240" s="46" t="s">
        <v>838</v>
      </c>
      <c r="G240" s="49" t="s">
        <v>889</v>
      </c>
      <c r="H240" s="50">
        <v>580</v>
      </c>
      <c r="I240" s="47"/>
      <c r="J240" s="48"/>
      <c r="K240" s="26"/>
      <c r="L240" s="26"/>
    </row>
    <row r="241" spans="1:12" ht="20.100000000000001" customHeight="1" x14ac:dyDescent="0.2">
      <c r="A241" s="24"/>
      <c r="B241" s="39"/>
      <c r="C241" s="24"/>
      <c r="D241" s="26"/>
      <c r="E241" s="26"/>
      <c r="F241" s="46" t="s">
        <v>838</v>
      </c>
      <c r="G241" s="49" t="s">
        <v>890</v>
      </c>
      <c r="H241" s="50">
        <v>580</v>
      </c>
      <c r="I241" s="47"/>
      <c r="J241" s="48"/>
      <c r="K241" s="26"/>
      <c r="L241" s="26"/>
    </row>
    <row r="242" spans="1:12" ht="20.100000000000001" customHeight="1" x14ac:dyDescent="0.2">
      <c r="A242" s="24"/>
      <c r="B242" s="39"/>
      <c r="C242" s="24"/>
      <c r="D242" s="26"/>
      <c r="E242" s="26"/>
      <c r="F242" s="46" t="s">
        <v>838</v>
      </c>
      <c r="G242" s="49" t="s">
        <v>891</v>
      </c>
      <c r="H242" s="50">
        <v>580</v>
      </c>
      <c r="I242" s="47"/>
      <c r="J242" s="48"/>
      <c r="K242" s="26"/>
      <c r="L242" s="26"/>
    </row>
    <row r="243" spans="1:12" ht="20.100000000000001" customHeight="1" x14ac:dyDescent="0.2">
      <c r="A243" s="24"/>
      <c r="B243" s="39"/>
      <c r="C243" s="24"/>
      <c r="D243" s="26"/>
      <c r="E243" s="26"/>
      <c r="F243" s="46" t="s">
        <v>838</v>
      </c>
      <c r="G243" s="49" t="s">
        <v>892</v>
      </c>
      <c r="H243" s="50">
        <v>580</v>
      </c>
      <c r="I243" s="47"/>
      <c r="J243" s="48"/>
      <c r="K243" s="26"/>
      <c r="L243" s="26"/>
    </row>
    <row r="244" spans="1:12" ht="20.100000000000001" customHeight="1" x14ac:dyDescent="0.2">
      <c r="A244" s="24"/>
      <c r="B244" s="39"/>
      <c r="C244" s="24"/>
      <c r="D244" s="26"/>
      <c r="E244" s="26"/>
      <c r="F244" s="46" t="s">
        <v>838</v>
      </c>
      <c r="G244" s="49" t="s">
        <v>893</v>
      </c>
      <c r="H244" s="50">
        <v>580</v>
      </c>
      <c r="I244" s="47"/>
      <c r="J244" s="48"/>
      <c r="K244" s="26"/>
      <c r="L244" s="26"/>
    </row>
    <row r="245" spans="1:12" ht="20.100000000000001" customHeight="1" x14ac:dyDescent="0.2">
      <c r="A245" s="24"/>
      <c r="B245" s="39"/>
      <c r="C245" s="24"/>
      <c r="D245" s="26"/>
      <c r="E245" s="26"/>
      <c r="F245" s="46" t="s">
        <v>838</v>
      </c>
      <c r="G245" s="49" t="s">
        <v>894</v>
      </c>
      <c r="H245" s="50">
        <v>580</v>
      </c>
      <c r="I245" s="47"/>
      <c r="J245" s="48"/>
      <c r="K245" s="26"/>
      <c r="L245" s="26"/>
    </row>
    <row r="246" spans="1:12" ht="20.100000000000001" customHeight="1" x14ac:dyDescent="0.2">
      <c r="A246" s="24"/>
      <c r="B246" s="39"/>
      <c r="C246" s="24"/>
      <c r="D246" s="26"/>
      <c r="E246" s="26"/>
      <c r="F246" s="46" t="s">
        <v>838</v>
      </c>
      <c r="G246" s="49" t="s">
        <v>895</v>
      </c>
      <c r="H246" s="50">
        <v>580</v>
      </c>
      <c r="I246" s="47"/>
      <c r="J246" s="48"/>
      <c r="K246" s="26"/>
      <c r="L246" s="26"/>
    </row>
    <row r="247" spans="1:12" ht="20.100000000000001" customHeight="1" x14ac:dyDescent="0.2">
      <c r="A247" s="53"/>
      <c r="B247" s="54"/>
      <c r="C247" s="36"/>
      <c r="D247" s="36"/>
      <c r="E247" s="36"/>
      <c r="F247" s="36"/>
      <c r="G247" s="36"/>
      <c r="H247" s="41"/>
      <c r="I247" s="53"/>
      <c r="J247" s="53"/>
      <c r="K247" s="53"/>
      <c r="L247" s="53"/>
    </row>
    <row r="248" spans="1:12" ht="20.100000000000001" customHeight="1" x14ac:dyDescent="0.2">
      <c r="A248" s="71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</row>
    <row r="249" spans="1:12" ht="20.100000000000001" customHeight="1" x14ac:dyDescent="0.2">
      <c r="A249" s="71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</row>
    <row r="250" spans="1:12" ht="20.100000000000001" customHeight="1" x14ac:dyDescent="0.2">
      <c r="A250" s="71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</row>
    <row r="251" spans="1:12" ht="20.100000000000001" customHeight="1" x14ac:dyDescent="0.2">
      <c r="A251" s="304" t="s">
        <v>0</v>
      </c>
      <c r="B251" s="304" t="s">
        <v>1</v>
      </c>
      <c r="C251" s="304" t="s">
        <v>2</v>
      </c>
      <c r="D251" s="25" t="s">
        <v>739</v>
      </c>
      <c r="E251" s="302" t="s">
        <v>689</v>
      </c>
      <c r="F251" s="25" t="s">
        <v>687</v>
      </c>
      <c r="G251" s="3" t="s">
        <v>687</v>
      </c>
      <c r="H251" s="4" t="s">
        <v>706</v>
      </c>
      <c r="I251" s="307" t="s">
        <v>3</v>
      </c>
      <c r="J251" s="308"/>
      <c r="K251" s="25" t="s">
        <v>637</v>
      </c>
      <c r="L251" s="302" t="s">
        <v>5</v>
      </c>
    </row>
    <row r="252" spans="1:12" ht="20.100000000000001" customHeight="1" x14ac:dyDescent="0.2">
      <c r="A252" s="304"/>
      <c r="B252" s="304"/>
      <c r="C252" s="304"/>
      <c r="D252" s="26" t="s">
        <v>740</v>
      </c>
      <c r="E252" s="303"/>
      <c r="F252" s="26" t="s">
        <v>688</v>
      </c>
      <c r="G252" s="7" t="s">
        <v>686</v>
      </c>
      <c r="H252" s="8" t="s">
        <v>707</v>
      </c>
      <c r="I252" s="47" t="s">
        <v>690</v>
      </c>
      <c r="J252" s="48" t="s">
        <v>4</v>
      </c>
      <c r="K252" s="26" t="s">
        <v>638</v>
      </c>
      <c r="L252" s="303"/>
    </row>
    <row r="253" spans="1:12" ht="20.100000000000001" customHeight="1" x14ac:dyDescent="0.2">
      <c r="A253" s="24"/>
      <c r="B253" s="39"/>
      <c r="C253" s="24"/>
      <c r="D253" s="26"/>
      <c r="E253" s="26"/>
      <c r="F253" s="46" t="s">
        <v>838</v>
      </c>
      <c r="G253" s="49" t="s">
        <v>896</v>
      </c>
      <c r="H253" s="50">
        <v>580</v>
      </c>
      <c r="I253" s="47"/>
      <c r="J253" s="48"/>
      <c r="K253" s="26"/>
      <c r="L253" s="26"/>
    </row>
    <row r="254" spans="1:12" ht="20.100000000000001" customHeight="1" x14ac:dyDescent="0.2">
      <c r="A254" s="24"/>
      <c r="B254" s="39"/>
      <c r="C254" s="24"/>
      <c r="D254" s="26"/>
      <c r="E254" s="26"/>
      <c r="F254" s="46" t="s">
        <v>838</v>
      </c>
      <c r="G254" s="49" t="s">
        <v>897</v>
      </c>
      <c r="H254" s="50">
        <v>580</v>
      </c>
      <c r="I254" s="47"/>
      <c r="J254" s="48"/>
      <c r="K254" s="26"/>
      <c r="L254" s="26"/>
    </row>
    <row r="255" spans="1:12" ht="20.100000000000001" customHeight="1" x14ac:dyDescent="0.2">
      <c r="A255" s="24"/>
      <c r="B255" s="39"/>
      <c r="C255" s="24"/>
      <c r="D255" s="26"/>
      <c r="E255" s="26"/>
      <c r="F255" s="46" t="s">
        <v>838</v>
      </c>
      <c r="G255" s="49" t="s">
        <v>898</v>
      </c>
      <c r="H255" s="50">
        <v>580</v>
      </c>
      <c r="I255" s="47"/>
      <c r="J255" s="48"/>
      <c r="K255" s="26"/>
      <c r="L255" s="26"/>
    </row>
    <row r="256" spans="1:12" ht="20.100000000000001" customHeight="1" x14ac:dyDescent="0.2">
      <c r="A256" s="24"/>
      <c r="B256" s="39"/>
      <c r="C256" s="24"/>
      <c r="D256" s="26"/>
      <c r="E256" s="26"/>
      <c r="F256" s="46" t="s">
        <v>838</v>
      </c>
      <c r="G256" s="49" t="s">
        <v>899</v>
      </c>
      <c r="H256" s="50">
        <v>580</v>
      </c>
      <c r="I256" s="47"/>
      <c r="J256" s="48"/>
      <c r="K256" s="26"/>
      <c r="L256" s="26"/>
    </row>
    <row r="257" spans="1:12" ht="20.100000000000001" customHeight="1" x14ac:dyDescent="0.2">
      <c r="A257" s="24"/>
      <c r="B257" s="39"/>
      <c r="C257" s="24"/>
      <c r="D257" s="26"/>
      <c r="E257" s="26"/>
      <c r="F257" s="46" t="s">
        <v>838</v>
      </c>
      <c r="G257" s="49" t="s">
        <v>900</v>
      </c>
      <c r="H257" s="50">
        <v>580</v>
      </c>
      <c r="I257" s="47"/>
      <c r="J257" s="48"/>
      <c r="K257" s="26"/>
      <c r="L257" s="26"/>
    </row>
    <row r="258" spans="1:12" ht="20.100000000000001" customHeight="1" x14ac:dyDescent="0.2">
      <c r="A258" s="24"/>
      <c r="B258" s="39"/>
      <c r="C258" s="24"/>
      <c r="D258" s="26"/>
      <c r="E258" s="26"/>
      <c r="F258" s="46" t="s">
        <v>838</v>
      </c>
      <c r="G258" s="49" t="s">
        <v>901</v>
      </c>
      <c r="H258" s="50">
        <v>580</v>
      </c>
      <c r="I258" s="47"/>
      <c r="J258" s="48"/>
      <c r="K258" s="26"/>
      <c r="L258" s="26"/>
    </row>
    <row r="259" spans="1:12" ht="20.100000000000001" customHeight="1" x14ac:dyDescent="0.2">
      <c r="A259" s="24"/>
      <c r="B259" s="39"/>
      <c r="C259" s="24"/>
      <c r="D259" s="26"/>
      <c r="E259" s="26"/>
      <c r="F259" s="46" t="s">
        <v>838</v>
      </c>
      <c r="G259" s="49" t="s">
        <v>902</v>
      </c>
      <c r="H259" s="50">
        <v>580</v>
      </c>
      <c r="I259" s="47"/>
      <c r="J259" s="48"/>
      <c r="K259" s="26"/>
      <c r="L259" s="26"/>
    </row>
    <row r="260" spans="1:12" ht="20.100000000000001" customHeight="1" x14ac:dyDescent="0.2">
      <c r="A260" s="24"/>
      <c r="B260" s="39"/>
      <c r="C260" s="24"/>
      <c r="D260" s="26"/>
      <c r="E260" s="26"/>
      <c r="F260" s="46" t="s">
        <v>838</v>
      </c>
      <c r="G260" s="49" t="s">
        <v>903</v>
      </c>
      <c r="H260" s="50">
        <v>580</v>
      </c>
      <c r="I260" s="47"/>
      <c r="J260" s="48"/>
      <c r="K260" s="26"/>
      <c r="L260" s="26"/>
    </row>
    <row r="261" spans="1:12" ht="20.100000000000001" customHeight="1" x14ac:dyDescent="0.2">
      <c r="A261" s="24"/>
      <c r="B261" s="39"/>
      <c r="C261" s="24"/>
      <c r="D261" s="26"/>
      <c r="E261" s="26"/>
      <c r="F261" s="46" t="s">
        <v>838</v>
      </c>
      <c r="G261" s="49" t="s">
        <v>904</v>
      </c>
      <c r="H261" s="50">
        <v>580</v>
      </c>
      <c r="I261" s="47"/>
      <c r="J261" s="48"/>
      <c r="K261" s="26"/>
      <c r="L261" s="26"/>
    </row>
    <row r="262" spans="1:12" ht="20.100000000000001" customHeight="1" x14ac:dyDescent="0.2">
      <c r="A262" s="24"/>
      <c r="B262" s="39"/>
      <c r="C262" s="24"/>
      <c r="D262" s="26"/>
      <c r="E262" s="26"/>
      <c r="F262" s="46" t="s">
        <v>838</v>
      </c>
      <c r="G262" s="49" t="s">
        <v>905</v>
      </c>
      <c r="H262" s="50">
        <v>580</v>
      </c>
      <c r="I262" s="47"/>
      <c r="J262" s="48"/>
      <c r="K262" s="26"/>
      <c r="L262" s="26"/>
    </row>
    <row r="263" spans="1:12" ht="20.100000000000001" customHeight="1" x14ac:dyDescent="0.2">
      <c r="A263" s="24"/>
      <c r="B263" s="39"/>
      <c r="C263" s="24"/>
      <c r="D263" s="26"/>
      <c r="E263" s="26"/>
      <c r="F263" s="46" t="s">
        <v>838</v>
      </c>
      <c r="G263" s="49" t="s">
        <v>906</v>
      </c>
      <c r="H263" s="50">
        <v>580</v>
      </c>
      <c r="I263" s="47"/>
      <c r="J263" s="48"/>
      <c r="K263" s="26"/>
      <c r="L263" s="26"/>
    </row>
    <row r="264" spans="1:12" ht="20.100000000000001" customHeight="1" x14ac:dyDescent="0.2">
      <c r="A264" s="24"/>
      <c r="B264" s="39"/>
      <c r="C264" s="24"/>
      <c r="D264" s="26"/>
      <c r="E264" s="26"/>
      <c r="F264" s="46" t="s">
        <v>838</v>
      </c>
      <c r="G264" s="49" t="s">
        <v>907</v>
      </c>
      <c r="H264" s="50">
        <v>580</v>
      </c>
      <c r="I264" s="47"/>
      <c r="J264" s="48"/>
      <c r="K264" s="26"/>
      <c r="L264" s="26"/>
    </row>
    <row r="265" spans="1:12" ht="20.100000000000001" customHeight="1" x14ac:dyDescent="0.2">
      <c r="A265" s="24"/>
      <c r="B265" s="39"/>
      <c r="C265" s="24"/>
      <c r="D265" s="26"/>
      <c r="E265" s="26"/>
      <c r="F265" s="46" t="s">
        <v>838</v>
      </c>
      <c r="G265" s="49" t="s">
        <v>908</v>
      </c>
      <c r="H265" s="50">
        <v>580</v>
      </c>
      <c r="I265" s="47"/>
      <c r="J265" s="48"/>
      <c r="K265" s="26"/>
      <c r="L265" s="26"/>
    </row>
    <row r="266" spans="1:12" ht="20.100000000000001" customHeight="1" x14ac:dyDescent="0.2">
      <c r="A266" s="24"/>
      <c r="B266" s="39"/>
      <c r="C266" s="24"/>
      <c r="D266" s="26"/>
      <c r="E266" s="26"/>
      <c r="F266" s="46" t="s">
        <v>838</v>
      </c>
      <c r="G266" s="49" t="s">
        <v>909</v>
      </c>
      <c r="H266" s="50">
        <v>580</v>
      </c>
      <c r="I266" s="47"/>
      <c r="J266" s="48"/>
      <c r="K266" s="26"/>
      <c r="L266" s="26"/>
    </row>
    <row r="267" spans="1:12" ht="20.100000000000001" customHeight="1" x14ac:dyDescent="0.2">
      <c r="A267" s="24"/>
      <c r="B267" s="39"/>
      <c r="C267" s="24"/>
      <c r="D267" s="26"/>
      <c r="E267" s="26"/>
      <c r="F267" s="46" t="s">
        <v>838</v>
      </c>
      <c r="G267" s="49" t="s">
        <v>910</v>
      </c>
      <c r="H267" s="50">
        <v>580</v>
      </c>
      <c r="I267" s="47"/>
      <c r="J267" s="48"/>
      <c r="K267" s="26"/>
      <c r="L267" s="26"/>
    </row>
    <row r="268" spans="1:12" ht="20.100000000000001" customHeight="1" x14ac:dyDescent="0.2">
      <c r="A268" s="24"/>
      <c r="B268" s="39"/>
      <c r="C268" s="24"/>
      <c r="D268" s="26"/>
      <c r="E268" s="26"/>
      <c r="F268" s="46" t="s">
        <v>838</v>
      </c>
      <c r="G268" s="49" t="s">
        <v>911</v>
      </c>
      <c r="H268" s="50">
        <v>580</v>
      </c>
      <c r="I268" s="47"/>
      <c r="J268" s="48"/>
      <c r="K268" s="26"/>
      <c r="L268" s="26"/>
    </row>
    <row r="269" spans="1:12" ht="20.100000000000001" customHeight="1" x14ac:dyDescent="0.2">
      <c r="A269" s="24"/>
      <c r="B269" s="39"/>
      <c r="C269" s="24"/>
      <c r="D269" s="26"/>
      <c r="E269" s="26"/>
      <c r="F269" s="46" t="s">
        <v>838</v>
      </c>
      <c r="G269" s="49" t="s">
        <v>912</v>
      </c>
      <c r="H269" s="50">
        <v>580</v>
      </c>
      <c r="I269" s="47"/>
      <c r="J269" s="48"/>
      <c r="K269" s="26"/>
      <c r="L269" s="26"/>
    </row>
    <row r="270" spans="1:12" ht="20.100000000000001" customHeight="1" x14ac:dyDescent="0.2">
      <c r="A270" s="24"/>
      <c r="B270" s="39"/>
      <c r="C270" s="24"/>
      <c r="D270" s="26"/>
      <c r="E270" s="26"/>
      <c r="F270" s="46" t="s">
        <v>838</v>
      </c>
      <c r="G270" s="49" t="s">
        <v>913</v>
      </c>
      <c r="H270" s="50">
        <v>580</v>
      </c>
      <c r="I270" s="47"/>
      <c r="J270" s="48"/>
      <c r="K270" s="26"/>
      <c r="L270" s="26"/>
    </row>
    <row r="271" spans="1:12" ht="20.100000000000001" customHeight="1" x14ac:dyDescent="0.2">
      <c r="A271" s="24"/>
      <c r="B271" s="39"/>
      <c r="C271" s="24"/>
      <c r="D271" s="26"/>
      <c r="E271" s="26"/>
      <c r="F271" s="46" t="s">
        <v>838</v>
      </c>
      <c r="G271" s="49" t="s">
        <v>914</v>
      </c>
      <c r="H271" s="50">
        <v>580</v>
      </c>
      <c r="I271" s="47"/>
      <c r="J271" s="48"/>
      <c r="K271" s="26"/>
      <c r="L271" s="26"/>
    </row>
    <row r="272" spans="1:12" ht="20.100000000000001" customHeight="1" x14ac:dyDescent="0.2">
      <c r="A272" s="53"/>
      <c r="B272" s="54"/>
      <c r="C272" s="36"/>
      <c r="D272" s="36"/>
      <c r="E272" s="36"/>
      <c r="F272" s="36"/>
      <c r="G272" s="36"/>
      <c r="H272" s="41"/>
      <c r="I272" s="53"/>
      <c r="J272" s="53"/>
      <c r="K272" s="53"/>
      <c r="L272" s="53"/>
    </row>
    <row r="273" spans="1:12" ht="20.100000000000001" customHeight="1" x14ac:dyDescent="0.2">
      <c r="A273" s="71"/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</row>
    <row r="274" spans="1:12" ht="20.100000000000001" customHeight="1" x14ac:dyDescent="0.2">
      <c r="A274" s="71"/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</row>
    <row r="275" spans="1:12" ht="20.100000000000001" customHeight="1" x14ac:dyDescent="0.2">
      <c r="A275" s="71"/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</row>
    <row r="276" spans="1:12" ht="20.100000000000001" customHeight="1" x14ac:dyDescent="0.2">
      <c r="A276" s="304" t="s">
        <v>0</v>
      </c>
      <c r="B276" s="304" t="s">
        <v>1</v>
      </c>
      <c r="C276" s="304" t="s">
        <v>2</v>
      </c>
      <c r="D276" s="25" t="s">
        <v>739</v>
      </c>
      <c r="E276" s="302" t="s">
        <v>689</v>
      </c>
      <c r="F276" s="25" t="s">
        <v>687</v>
      </c>
      <c r="G276" s="3" t="s">
        <v>687</v>
      </c>
      <c r="H276" s="4" t="s">
        <v>706</v>
      </c>
      <c r="I276" s="307" t="s">
        <v>3</v>
      </c>
      <c r="J276" s="308"/>
      <c r="K276" s="25" t="s">
        <v>637</v>
      </c>
      <c r="L276" s="302" t="s">
        <v>5</v>
      </c>
    </row>
    <row r="277" spans="1:12" ht="20.100000000000001" customHeight="1" x14ac:dyDescent="0.2">
      <c r="A277" s="304"/>
      <c r="B277" s="304"/>
      <c r="C277" s="304"/>
      <c r="D277" s="26" t="s">
        <v>740</v>
      </c>
      <c r="E277" s="303"/>
      <c r="F277" s="26" t="s">
        <v>688</v>
      </c>
      <c r="G277" s="7" t="s">
        <v>686</v>
      </c>
      <c r="H277" s="8" t="s">
        <v>707</v>
      </c>
      <c r="I277" s="47" t="s">
        <v>690</v>
      </c>
      <c r="J277" s="48" t="s">
        <v>4</v>
      </c>
      <c r="K277" s="26" t="s">
        <v>638</v>
      </c>
      <c r="L277" s="303"/>
    </row>
    <row r="278" spans="1:12" ht="20.100000000000001" customHeight="1" x14ac:dyDescent="0.2">
      <c r="A278" s="24"/>
      <c r="B278" s="39"/>
      <c r="C278" s="24"/>
      <c r="D278" s="26"/>
      <c r="E278" s="26"/>
      <c r="F278" s="46" t="s">
        <v>838</v>
      </c>
      <c r="G278" s="49" t="s">
        <v>915</v>
      </c>
      <c r="H278" s="50">
        <v>580</v>
      </c>
      <c r="I278" s="47"/>
      <c r="J278" s="48"/>
      <c r="K278" s="26"/>
      <c r="L278" s="26"/>
    </row>
    <row r="279" spans="1:12" ht="20.100000000000001" customHeight="1" x14ac:dyDescent="0.2">
      <c r="A279" s="24"/>
      <c r="B279" s="39"/>
      <c r="C279" s="24"/>
      <c r="D279" s="26"/>
      <c r="E279" s="26"/>
      <c r="F279" s="46" t="s">
        <v>838</v>
      </c>
      <c r="G279" s="49" t="s">
        <v>916</v>
      </c>
      <c r="H279" s="50">
        <v>580</v>
      </c>
      <c r="I279" s="47"/>
      <c r="J279" s="48"/>
      <c r="K279" s="26"/>
      <c r="L279" s="26"/>
    </row>
    <row r="280" spans="1:12" ht="20.100000000000001" customHeight="1" x14ac:dyDescent="0.2">
      <c r="A280" s="24"/>
      <c r="B280" s="39"/>
      <c r="C280" s="24"/>
      <c r="D280" s="26"/>
      <c r="E280" s="26"/>
      <c r="F280" s="46" t="s">
        <v>838</v>
      </c>
      <c r="G280" s="49" t="s">
        <v>917</v>
      </c>
      <c r="H280" s="50">
        <v>580</v>
      </c>
      <c r="I280" s="47"/>
      <c r="J280" s="48"/>
      <c r="K280" s="26"/>
      <c r="L280" s="26"/>
    </row>
    <row r="281" spans="1:12" ht="20.100000000000001" customHeight="1" x14ac:dyDescent="0.2">
      <c r="A281" s="24"/>
      <c r="B281" s="39"/>
      <c r="C281" s="24"/>
      <c r="D281" s="26"/>
      <c r="E281" s="26"/>
      <c r="F281" s="46" t="s">
        <v>838</v>
      </c>
      <c r="G281" s="49" t="s">
        <v>918</v>
      </c>
      <c r="H281" s="50">
        <v>580</v>
      </c>
      <c r="I281" s="47"/>
      <c r="J281" s="48"/>
      <c r="K281" s="26"/>
      <c r="L281" s="26"/>
    </row>
    <row r="282" spans="1:12" ht="20.100000000000001" customHeight="1" x14ac:dyDescent="0.2">
      <c r="A282" s="24"/>
      <c r="B282" s="39"/>
      <c r="C282" s="24"/>
      <c r="D282" s="26"/>
      <c r="E282" s="26"/>
      <c r="F282" s="46" t="s">
        <v>838</v>
      </c>
      <c r="G282" s="49" t="s">
        <v>919</v>
      </c>
      <c r="H282" s="50">
        <v>580</v>
      </c>
      <c r="I282" s="47"/>
      <c r="J282" s="48"/>
      <c r="K282" s="26"/>
      <c r="L282" s="26"/>
    </row>
    <row r="283" spans="1:12" ht="20.100000000000001" customHeight="1" x14ac:dyDescent="0.2">
      <c r="A283" s="24"/>
      <c r="B283" s="39"/>
      <c r="C283" s="24"/>
      <c r="D283" s="26"/>
      <c r="E283" s="26"/>
      <c r="F283" s="46" t="s">
        <v>838</v>
      </c>
      <c r="G283" s="49" t="s">
        <v>920</v>
      </c>
      <c r="H283" s="50">
        <v>580</v>
      </c>
      <c r="I283" s="47"/>
      <c r="J283" s="48"/>
      <c r="K283" s="26"/>
      <c r="L283" s="26"/>
    </row>
    <row r="284" spans="1:12" ht="20.100000000000001" customHeight="1" x14ac:dyDescent="0.2">
      <c r="A284" s="24"/>
      <c r="B284" s="39"/>
      <c r="C284" s="24"/>
      <c r="D284" s="26"/>
      <c r="E284" s="26"/>
      <c r="F284" s="46" t="s">
        <v>838</v>
      </c>
      <c r="G284" s="49" t="s">
        <v>921</v>
      </c>
      <c r="H284" s="50">
        <v>580</v>
      </c>
      <c r="I284" s="47"/>
      <c r="J284" s="48"/>
      <c r="K284" s="26"/>
      <c r="L284" s="26"/>
    </row>
    <row r="285" spans="1:12" ht="20.100000000000001" customHeight="1" x14ac:dyDescent="0.2">
      <c r="A285" s="24"/>
      <c r="B285" s="39"/>
      <c r="C285" s="24"/>
      <c r="D285" s="26"/>
      <c r="E285" s="26"/>
      <c r="F285" s="46" t="s">
        <v>838</v>
      </c>
      <c r="G285" s="49" t="s">
        <v>922</v>
      </c>
      <c r="H285" s="50">
        <v>580</v>
      </c>
      <c r="I285" s="47"/>
      <c r="J285" s="48"/>
      <c r="K285" s="26"/>
      <c r="L285" s="26"/>
    </row>
    <row r="286" spans="1:12" ht="20.100000000000001" customHeight="1" x14ac:dyDescent="0.2">
      <c r="A286" s="24"/>
      <c r="B286" s="39"/>
      <c r="C286" s="24"/>
      <c r="D286" s="26"/>
      <c r="E286" s="26"/>
      <c r="F286" s="46" t="s">
        <v>838</v>
      </c>
      <c r="G286" s="49" t="s">
        <v>923</v>
      </c>
      <c r="H286" s="50">
        <v>580</v>
      </c>
      <c r="I286" s="47"/>
      <c r="J286" s="48"/>
      <c r="K286" s="26"/>
      <c r="L286" s="26"/>
    </row>
    <row r="287" spans="1:12" ht="20.100000000000001" customHeight="1" x14ac:dyDescent="0.2">
      <c r="A287" s="24"/>
      <c r="B287" s="39"/>
      <c r="C287" s="24"/>
      <c r="D287" s="26"/>
      <c r="E287" s="26"/>
      <c r="F287" s="46" t="s">
        <v>838</v>
      </c>
      <c r="G287" s="49" t="s">
        <v>924</v>
      </c>
      <c r="H287" s="50">
        <v>580</v>
      </c>
      <c r="I287" s="47"/>
      <c r="J287" s="48"/>
      <c r="K287" s="26"/>
      <c r="L287" s="26"/>
    </row>
    <row r="288" spans="1:12" ht="20.100000000000001" customHeight="1" x14ac:dyDescent="0.2">
      <c r="A288" s="24"/>
      <c r="B288" s="39"/>
      <c r="C288" s="24"/>
      <c r="D288" s="26"/>
      <c r="E288" s="26"/>
      <c r="F288" s="46" t="s">
        <v>838</v>
      </c>
      <c r="G288" s="49" t="s">
        <v>925</v>
      </c>
      <c r="H288" s="50">
        <v>580</v>
      </c>
      <c r="I288" s="47"/>
      <c r="J288" s="48"/>
      <c r="K288" s="26"/>
      <c r="L288" s="26"/>
    </row>
    <row r="289" spans="1:12" ht="20.100000000000001" customHeight="1" x14ac:dyDescent="0.2">
      <c r="A289" s="24"/>
      <c r="B289" s="39"/>
      <c r="C289" s="24"/>
      <c r="D289" s="26"/>
      <c r="E289" s="26"/>
      <c r="F289" s="46" t="s">
        <v>838</v>
      </c>
      <c r="G289" s="49" t="s">
        <v>926</v>
      </c>
      <c r="H289" s="50">
        <v>580</v>
      </c>
      <c r="I289" s="47"/>
      <c r="J289" s="48"/>
      <c r="K289" s="26"/>
      <c r="L289" s="26"/>
    </row>
    <row r="290" spans="1:12" ht="20.100000000000001" customHeight="1" x14ac:dyDescent="0.2">
      <c r="A290" s="24"/>
      <c r="B290" s="39"/>
      <c r="C290" s="24"/>
      <c r="D290" s="26"/>
      <c r="E290" s="26"/>
      <c r="F290" s="46" t="s">
        <v>838</v>
      </c>
      <c r="G290" s="49" t="s">
        <v>927</v>
      </c>
      <c r="H290" s="50">
        <v>580</v>
      </c>
      <c r="I290" s="47"/>
      <c r="J290" s="48"/>
      <c r="K290" s="26"/>
      <c r="L290" s="26"/>
    </row>
    <row r="291" spans="1:12" ht="20.100000000000001" customHeight="1" x14ac:dyDescent="0.2">
      <c r="A291" s="24"/>
      <c r="B291" s="39"/>
      <c r="C291" s="24"/>
      <c r="D291" s="26"/>
      <c r="E291" s="26"/>
      <c r="F291" s="46" t="s">
        <v>838</v>
      </c>
      <c r="G291" s="49" t="s">
        <v>928</v>
      </c>
      <c r="H291" s="50">
        <v>580</v>
      </c>
      <c r="I291" s="47"/>
      <c r="J291" s="48"/>
      <c r="K291" s="26"/>
      <c r="L291" s="26"/>
    </row>
    <row r="292" spans="1:12" ht="20.100000000000001" customHeight="1" x14ac:dyDescent="0.2">
      <c r="A292" s="24"/>
      <c r="B292" s="39"/>
      <c r="C292" s="24"/>
      <c r="D292" s="26"/>
      <c r="E292" s="26"/>
      <c r="F292" s="46" t="s">
        <v>838</v>
      </c>
      <c r="G292" s="49" t="s">
        <v>929</v>
      </c>
      <c r="H292" s="50">
        <v>580</v>
      </c>
      <c r="I292" s="47"/>
      <c r="J292" s="48"/>
      <c r="K292" s="26"/>
      <c r="L292" s="26"/>
    </row>
    <row r="293" spans="1:12" ht="20.100000000000001" customHeight="1" x14ac:dyDescent="0.2">
      <c r="A293" s="24"/>
      <c r="B293" s="39"/>
      <c r="C293" s="24"/>
      <c r="D293" s="26"/>
      <c r="E293" s="26"/>
      <c r="F293" s="46" t="s">
        <v>838</v>
      </c>
      <c r="G293" s="49" t="s">
        <v>930</v>
      </c>
      <c r="H293" s="50">
        <v>580</v>
      </c>
      <c r="I293" s="47"/>
      <c r="J293" s="48"/>
      <c r="K293" s="26"/>
      <c r="L293" s="26"/>
    </row>
    <row r="294" spans="1:12" ht="20.100000000000001" customHeight="1" x14ac:dyDescent="0.2">
      <c r="A294" s="24"/>
      <c r="B294" s="39"/>
      <c r="C294" s="24"/>
      <c r="D294" s="26"/>
      <c r="E294" s="26"/>
      <c r="F294" s="46" t="s">
        <v>838</v>
      </c>
      <c r="G294" s="49" t="s">
        <v>931</v>
      </c>
      <c r="H294" s="50">
        <v>580</v>
      </c>
      <c r="I294" s="47"/>
      <c r="J294" s="48"/>
      <c r="K294" s="26"/>
      <c r="L294" s="26"/>
    </row>
    <row r="295" spans="1:12" ht="20.100000000000001" customHeight="1" x14ac:dyDescent="0.2">
      <c r="A295" s="24"/>
      <c r="B295" s="39"/>
      <c r="C295" s="24"/>
      <c r="D295" s="26"/>
      <c r="E295" s="26"/>
      <c r="F295" s="46" t="s">
        <v>838</v>
      </c>
      <c r="G295" s="49" t="s">
        <v>932</v>
      </c>
      <c r="H295" s="50">
        <v>580</v>
      </c>
      <c r="I295" s="47"/>
      <c r="J295" s="48"/>
      <c r="K295" s="26"/>
      <c r="L295" s="26"/>
    </row>
    <row r="296" spans="1:12" ht="20.100000000000001" customHeight="1" x14ac:dyDescent="0.2">
      <c r="A296" s="24"/>
      <c r="B296" s="39"/>
      <c r="C296" s="24"/>
      <c r="D296" s="26"/>
      <c r="E296" s="26"/>
      <c r="F296" s="46" t="s">
        <v>838</v>
      </c>
      <c r="G296" s="49" t="s">
        <v>933</v>
      </c>
      <c r="H296" s="50">
        <v>580</v>
      </c>
      <c r="I296" s="47"/>
      <c r="J296" s="48"/>
      <c r="K296" s="26"/>
      <c r="L296" s="26"/>
    </row>
    <row r="297" spans="1:12" ht="20.100000000000001" customHeight="1" x14ac:dyDescent="0.2">
      <c r="A297" s="53"/>
      <c r="B297" s="54"/>
      <c r="C297" s="36"/>
      <c r="D297" s="36"/>
      <c r="E297" s="36"/>
      <c r="F297" s="36"/>
      <c r="G297" s="36"/>
      <c r="H297" s="41"/>
      <c r="I297" s="53"/>
      <c r="J297" s="53"/>
      <c r="K297" s="53"/>
      <c r="L297" s="53"/>
    </row>
    <row r="298" spans="1:12" ht="20.100000000000001" customHeight="1" x14ac:dyDescent="0.2">
      <c r="A298" s="71"/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</row>
    <row r="299" spans="1:12" ht="20.100000000000001" customHeight="1" x14ac:dyDescent="0.2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</row>
    <row r="300" spans="1:12" ht="20.100000000000001" customHeight="1" x14ac:dyDescent="0.2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</row>
    <row r="301" spans="1:12" ht="20.100000000000001" customHeight="1" x14ac:dyDescent="0.2">
      <c r="A301" s="304" t="s">
        <v>0</v>
      </c>
      <c r="B301" s="304" t="s">
        <v>1</v>
      </c>
      <c r="C301" s="304" t="s">
        <v>2</v>
      </c>
      <c r="D301" s="25" t="s">
        <v>739</v>
      </c>
      <c r="E301" s="302" t="s">
        <v>689</v>
      </c>
      <c r="F301" s="25" t="s">
        <v>687</v>
      </c>
      <c r="G301" s="3" t="s">
        <v>687</v>
      </c>
      <c r="H301" s="4" t="s">
        <v>706</v>
      </c>
      <c r="I301" s="307" t="s">
        <v>3</v>
      </c>
      <c r="J301" s="308"/>
      <c r="K301" s="25" t="s">
        <v>637</v>
      </c>
      <c r="L301" s="302" t="s">
        <v>5</v>
      </c>
    </row>
    <row r="302" spans="1:12" ht="20.100000000000001" customHeight="1" x14ac:dyDescent="0.2">
      <c r="A302" s="304"/>
      <c r="B302" s="304"/>
      <c r="C302" s="304"/>
      <c r="D302" s="26" t="s">
        <v>740</v>
      </c>
      <c r="E302" s="303"/>
      <c r="F302" s="26" t="s">
        <v>688</v>
      </c>
      <c r="G302" s="7" t="s">
        <v>686</v>
      </c>
      <c r="H302" s="8" t="s">
        <v>707</v>
      </c>
      <c r="I302" s="47" t="s">
        <v>690</v>
      </c>
      <c r="J302" s="48" t="s">
        <v>4</v>
      </c>
      <c r="K302" s="26" t="s">
        <v>638</v>
      </c>
      <c r="L302" s="303"/>
    </row>
    <row r="303" spans="1:12" ht="20.100000000000001" customHeight="1" x14ac:dyDescent="0.2">
      <c r="A303" s="24"/>
      <c r="B303" s="39"/>
      <c r="C303" s="24"/>
      <c r="D303" s="26"/>
      <c r="E303" s="26"/>
      <c r="F303" s="46" t="s">
        <v>838</v>
      </c>
      <c r="G303" s="49" t="s">
        <v>934</v>
      </c>
      <c r="H303" s="50">
        <v>580</v>
      </c>
      <c r="I303" s="47"/>
      <c r="J303" s="48"/>
      <c r="K303" s="26"/>
      <c r="L303" s="26"/>
    </row>
    <row r="304" spans="1:12" ht="20.100000000000001" customHeight="1" x14ac:dyDescent="0.2">
      <c r="A304" s="24"/>
      <c r="B304" s="39"/>
      <c r="C304" s="24"/>
      <c r="D304" s="26"/>
      <c r="E304" s="26"/>
      <c r="F304" s="46" t="s">
        <v>838</v>
      </c>
      <c r="G304" s="49" t="s">
        <v>935</v>
      </c>
      <c r="H304" s="50">
        <v>580</v>
      </c>
      <c r="I304" s="47"/>
      <c r="J304" s="48"/>
      <c r="K304" s="26"/>
      <c r="L304" s="26"/>
    </row>
    <row r="305" spans="1:12" ht="20.100000000000001" customHeight="1" x14ac:dyDescent="0.2">
      <c r="A305" s="24"/>
      <c r="B305" s="39"/>
      <c r="C305" s="24"/>
      <c r="D305" s="26"/>
      <c r="E305" s="26"/>
      <c r="F305" s="46" t="s">
        <v>838</v>
      </c>
      <c r="G305" s="49" t="s">
        <v>936</v>
      </c>
      <c r="H305" s="50">
        <v>580</v>
      </c>
      <c r="I305" s="47"/>
      <c r="J305" s="48"/>
      <c r="K305" s="26"/>
      <c r="L305" s="26"/>
    </row>
    <row r="306" spans="1:12" ht="20.100000000000001" customHeight="1" x14ac:dyDescent="0.2">
      <c r="A306" s="24"/>
      <c r="B306" s="39"/>
      <c r="C306" s="24"/>
      <c r="D306" s="26"/>
      <c r="E306" s="26"/>
      <c r="F306" s="46" t="s">
        <v>838</v>
      </c>
      <c r="G306" s="49" t="s">
        <v>937</v>
      </c>
      <c r="H306" s="50">
        <v>580</v>
      </c>
      <c r="I306" s="47"/>
      <c r="J306" s="48"/>
      <c r="K306" s="26"/>
      <c r="L306" s="26"/>
    </row>
    <row r="307" spans="1:12" ht="20.100000000000001" customHeight="1" x14ac:dyDescent="0.2">
      <c r="A307" s="24"/>
      <c r="B307" s="39"/>
      <c r="C307" s="24"/>
      <c r="D307" s="26"/>
      <c r="E307" s="26"/>
      <c r="F307" s="46" t="s">
        <v>838</v>
      </c>
      <c r="G307" s="49" t="s">
        <v>938</v>
      </c>
      <c r="H307" s="50">
        <v>580</v>
      </c>
      <c r="I307" s="47"/>
      <c r="J307" s="48"/>
      <c r="K307" s="26"/>
      <c r="L307" s="26"/>
    </row>
    <row r="308" spans="1:12" ht="20.100000000000001" customHeight="1" x14ac:dyDescent="0.2">
      <c r="A308" s="24"/>
      <c r="B308" s="39"/>
      <c r="C308" s="24"/>
      <c r="D308" s="26"/>
      <c r="E308" s="26"/>
      <c r="F308" s="46" t="s">
        <v>838</v>
      </c>
      <c r="G308" s="49" t="s">
        <v>939</v>
      </c>
      <c r="H308" s="50">
        <v>580</v>
      </c>
      <c r="I308" s="47"/>
      <c r="J308" s="48"/>
      <c r="K308" s="26"/>
      <c r="L308" s="26"/>
    </row>
    <row r="309" spans="1:12" ht="20.100000000000001" customHeight="1" x14ac:dyDescent="0.2">
      <c r="A309" s="24"/>
      <c r="B309" s="39"/>
      <c r="C309" s="24"/>
      <c r="D309" s="26"/>
      <c r="E309" s="26"/>
      <c r="F309" s="46" t="s">
        <v>838</v>
      </c>
      <c r="G309" s="49" t="s">
        <v>940</v>
      </c>
      <c r="H309" s="50">
        <v>580</v>
      </c>
      <c r="I309" s="47"/>
      <c r="J309" s="48"/>
      <c r="K309" s="26"/>
      <c r="L309" s="26"/>
    </row>
    <row r="310" spans="1:12" ht="20.100000000000001" customHeight="1" x14ac:dyDescent="0.2">
      <c r="A310" s="24"/>
      <c r="B310" s="39"/>
      <c r="C310" s="24"/>
      <c r="D310" s="26"/>
      <c r="E310" s="26"/>
      <c r="F310" s="46" t="s">
        <v>838</v>
      </c>
      <c r="G310" s="49" t="s">
        <v>941</v>
      </c>
      <c r="H310" s="50">
        <v>580</v>
      </c>
      <c r="I310" s="47"/>
      <c r="J310" s="48"/>
      <c r="K310" s="26"/>
      <c r="L310" s="26"/>
    </row>
    <row r="311" spans="1:12" ht="20.100000000000001" customHeight="1" x14ac:dyDescent="0.2">
      <c r="A311" s="24"/>
      <c r="B311" s="39"/>
      <c r="C311" s="24"/>
      <c r="D311" s="26"/>
      <c r="E311" s="26"/>
      <c r="F311" s="46" t="s">
        <v>838</v>
      </c>
      <c r="G311" s="49" t="s">
        <v>942</v>
      </c>
      <c r="H311" s="50">
        <v>580</v>
      </c>
      <c r="I311" s="47"/>
      <c r="J311" s="48"/>
      <c r="K311" s="26"/>
      <c r="L311" s="26"/>
    </row>
    <row r="312" spans="1:12" ht="20.100000000000001" customHeight="1" x14ac:dyDescent="0.2">
      <c r="A312" s="24"/>
      <c r="B312" s="39"/>
      <c r="C312" s="24"/>
      <c r="D312" s="26"/>
      <c r="E312" s="26"/>
      <c r="F312" s="46" t="s">
        <v>838</v>
      </c>
      <c r="G312" s="49" t="s">
        <v>943</v>
      </c>
      <c r="H312" s="50">
        <v>580</v>
      </c>
      <c r="I312" s="47"/>
      <c r="J312" s="48"/>
      <c r="K312" s="26"/>
      <c r="L312" s="26"/>
    </row>
    <row r="313" spans="1:12" ht="20.100000000000001" customHeight="1" x14ac:dyDescent="0.2">
      <c r="A313" s="24"/>
      <c r="B313" s="39"/>
      <c r="C313" s="24"/>
      <c r="D313" s="26"/>
      <c r="E313" s="26"/>
      <c r="F313" s="46" t="s">
        <v>838</v>
      </c>
      <c r="G313" s="49" t="s">
        <v>944</v>
      </c>
      <c r="H313" s="50">
        <v>580</v>
      </c>
      <c r="I313" s="47"/>
      <c r="J313" s="48"/>
      <c r="K313" s="26"/>
      <c r="L313" s="26"/>
    </row>
    <row r="314" spans="1:12" ht="20.100000000000001" customHeight="1" x14ac:dyDescent="0.2">
      <c r="A314" s="24"/>
      <c r="B314" s="39"/>
      <c r="C314" s="24"/>
      <c r="D314" s="26"/>
      <c r="E314" s="26"/>
      <c r="F314" s="46" t="s">
        <v>838</v>
      </c>
      <c r="G314" s="49" t="s">
        <v>945</v>
      </c>
      <c r="H314" s="50">
        <v>580</v>
      </c>
      <c r="I314" s="47"/>
      <c r="J314" s="48"/>
      <c r="K314" s="26"/>
      <c r="L314" s="26"/>
    </row>
    <row r="315" spans="1:12" ht="20.100000000000001" customHeight="1" x14ac:dyDescent="0.2">
      <c r="A315" s="24"/>
      <c r="B315" s="39"/>
      <c r="C315" s="24"/>
      <c r="D315" s="26"/>
      <c r="E315" s="26"/>
      <c r="F315" s="46" t="s">
        <v>838</v>
      </c>
      <c r="G315" s="49" t="s">
        <v>946</v>
      </c>
      <c r="H315" s="50">
        <v>580</v>
      </c>
      <c r="I315" s="47"/>
      <c r="J315" s="48"/>
      <c r="K315" s="26"/>
      <c r="L315" s="26"/>
    </row>
    <row r="316" spans="1:12" ht="20.100000000000001" customHeight="1" x14ac:dyDescent="0.2">
      <c r="A316" s="24"/>
      <c r="B316" s="39"/>
      <c r="C316" s="24"/>
      <c r="D316" s="26"/>
      <c r="E316" s="26"/>
      <c r="F316" s="46" t="s">
        <v>838</v>
      </c>
      <c r="G316" s="49" t="s">
        <v>947</v>
      </c>
      <c r="H316" s="50">
        <v>580</v>
      </c>
      <c r="I316" s="47"/>
      <c r="J316" s="48"/>
      <c r="K316" s="26"/>
      <c r="L316" s="26"/>
    </row>
    <row r="317" spans="1:12" ht="20.100000000000001" customHeight="1" x14ac:dyDescent="0.2">
      <c r="A317" s="24"/>
      <c r="B317" s="39"/>
      <c r="C317" s="24"/>
      <c r="D317" s="26"/>
      <c r="E317" s="26"/>
      <c r="F317" s="46" t="s">
        <v>838</v>
      </c>
      <c r="G317" s="49" t="s">
        <v>948</v>
      </c>
      <c r="H317" s="50">
        <v>580</v>
      </c>
      <c r="I317" s="47"/>
      <c r="J317" s="48"/>
      <c r="K317" s="26"/>
      <c r="L317" s="26"/>
    </row>
    <row r="318" spans="1:12" ht="20.100000000000001" customHeight="1" x14ac:dyDescent="0.2">
      <c r="A318" s="29">
        <v>3</v>
      </c>
      <c r="B318" s="39" t="s">
        <v>484</v>
      </c>
      <c r="C318" s="29">
        <v>1</v>
      </c>
      <c r="D318" s="29" t="s">
        <v>709</v>
      </c>
      <c r="E318" s="29">
        <v>2542</v>
      </c>
      <c r="F318" s="29" t="s">
        <v>485</v>
      </c>
      <c r="G318" s="29" t="s">
        <v>21</v>
      </c>
      <c r="H318" s="31">
        <v>5499</v>
      </c>
      <c r="I318" s="37"/>
      <c r="J318" s="37">
        <v>1</v>
      </c>
      <c r="K318" s="37"/>
      <c r="L318" s="72" t="s">
        <v>612</v>
      </c>
    </row>
    <row r="319" spans="1:12" ht="20.100000000000001" customHeight="1" x14ac:dyDescent="0.2">
      <c r="A319" s="29">
        <v>4</v>
      </c>
      <c r="B319" s="39" t="s">
        <v>486</v>
      </c>
      <c r="C319" s="29">
        <v>1</v>
      </c>
      <c r="D319" s="29" t="s">
        <v>709</v>
      </c>
      <c r="E319" s="29">
        <v>2542</v>
      </c>
      <c r="F319" s="29" t="s">
        <v>487</v>
      </c>
      <c r="G319" s="29" t="s">
        <v>21</v>
      </c>
      <c r="H319" s="31">
        <v>14000</v>
      </c>
      <c r="I319" s="37"/>
      <c r="J319" s="37">
        <v>1</v>
      </c>
      <c r="K319" s="37"/>
      <c r="L319" s="72" t="s">
        <v>612</v>
      </c>
    </row>
    <row r="320" spans="1:12" ht="20.100000000000001" customHeight="1" x14ac:dyDescent="0.2">
      <c r="A320" s="29">
        <v>5</v>
      </c>
      <c r="B320" s="39" t="s">
        <v>488</v>
      </c>
      <c r="C320" s="29">
        <v>64</v>
      </c>
      <c r="D320" s="29" t="s">
        <v>714</v>
      </c>
      <c r="E320" s="29">
        <v>2543</v>
      </c>
      <c r="F320" s="29" t="s">
        <v>489</v>
      </c>
      <c r="G320" s="29" t="s">
        <v>64</v>
      </c>
      <c r="H320" s="31">
        <v>580</v>
      </c>
      <c r="I320" s="37"/>
      <c r="J320" s="37">
        <v>64</v>
      </c>
      <c r="K320" s="37"/>
      <c r="L320" s="37">
        <v>1206</v>
      </c>
    </row>
    <row r="321" spans="1:12" ht="20.100000000000001" customHeight="1" x14ac:dyDescent="0.2">
      <c r="A321" s="29"/>
      <c r="B321" s="39"/>
      <c r="C321" s="29"/>
      <c r="D321" s="29"/>
      <c r="E321" s="29"/>
      <c r="F321" s="29" t="s">
        <v>489</v>
      </c>
      <c r="G321" s="29" t="s">
        <v>338</v>
      </c>
      <c r="H321" s="31">
        <v>580</v>
      </c>
      <c r="I321" s="37"/>
      <c r="J321" s="37"/>
      <c r="K321" s="37"/>
      <c r="L321" s="37">
        <v>1206</v>
      </c>
    </row>
    <row r="322" spans="1:12" ht="20.100000000000001" customHeight="1" x14ac:dyDescent="0.2">
      <c r="A322" s="53"/>
      <c r="B322" s="54"/>
      <c r="C322" s="36"/>
      <c r="D322" s="36"/>
      <c r="E322" s="36"/>
      <c r="F322" s="36"/>
      <c r="G322" s="36"/>
      <c r="H322" s="41"/>
      <c r="I322" s="53"/>
      <c r="J322" s="53"/>
      <c r="K322" s="53"/>
      <c r="L322" s="53"/>
    </row>
    <row r="323" spans="1:12" ht="20.100000000000001" customHeight="1" x14ac:dyDescent="0.2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</row>
    <row r="324" spans="1:12" ht="20.100000000000001" customHeight="1" x14ac:dyDescent="0.2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</row>
    <row r="325" spans="1:12" ht="20.100000000000001" customHeight="1" x14ac:dyDescent="0.2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</row>
    <row r="326" spans="1:12" ht="20.100000000000001" customHeight="1" x14ac:dyDescent="0.2">
      <c r="A326" s="304" t="s">
        <v>0</v>
      </c>
      <c r="B326" s="304" t="s">
        <v>1</v>
      </c>
      <c r="C326" s="304" t="s">
        <v>2</v>
      </c>
      <c r="D326" s="25" t="s">
        <v>739</v>
      </c>
      <c r="E326" s="302" t="s">
        <v>689</v>
      </c>
      <c r="F326" s="25" t="s">
        <v>687</v>
      </c>
      <c r="G326" s="3" t="s">
        <v>687</v>
      </c>
      <c r="H326" s="4" t="s">
        <v>706</v>
      </c>
      <c r="I326" s="307" t="s">
        <v>3</v>
      </c>
      <c r="J326" s="308"/>
      <c r="K326" s="25" t="s">
        <v>637</v>
      </c>
      <c r="L326" s="302" t="s">
        <v>5</v>
      </c>
    </row>
    <row r="327" spans="1:12" ht="20.100000000000001" customHeight="1" x14ac:dyDescent="0.2">
      <c r="A327" s="304"/>
      <c r="B327" s="304"/>
      <c r="C327" s="304"/>
      <c r="D327" s="26" t="s">
        <v>740</v>
      </c>
      <c r="E327" s="303"/>
      <c r="F327" s="26" t="s">
        <v>688</v>
      </c>
      <c r="G327" s="7" t="s">
        <v>686</v>
      </c>
      <c r="H327" s="8" t="s">
        <v>707</v>
      </c>
      <c r="I327" s="47" t="s">
        <v>690</v>
      </c>
      <c r="J327" s="48" t="s">
        <v>4</v>
      </c>
      <c r="K327" s="26" t="s">
        <v>638</v>
      </c>
      <c r="L327" s="303"/>
    </row>
    <row r="328" spans="1:12" ht="20.100000000000001" customHeight="1" x14ac:dyDescent="0.2">
      <c r="A328" s="29"/>
      <c r="B328" s="39"/>
      <c r="C328" s="29"/>
      <c r="D328" s="29"/>
      <c r="E328" s="29"/>
      <c r="F328" s="29" t="s">
        <v>489</v>
      </c>
      <c r="G328" s="29" t="s">
        <v>339</v>
      </c>
      <c r="H328" s="31">
        <v>580</v>
      </c>
      <c r="I328" s="37"/>
      <c r="J328" s="37"/>
      <c r="K328" s="37"/>
      <c r="L328" s="37">
        <v>1206</v>
      </c>
    </row>
    <row r="329" spans="1:12" ht="20.100000000000001" customHeight="1" x14ac:dyDescent="0.2">
      <c r="A329" s="29"/>
      <c r="B329" s="39"/>
      <c r="C329" s="29"/>
      <c r="D329" s="29"/>
      <c r="E329" s="29"/>
      <c r="F329" s="29" t="s">
        <v>489</v>
      </c>
      <c r="G329" s="29" t="s">
        <v>333</v>
      </c>
      <c r="H329" s="31">
        <v>580</v>
      </c>
      <c r="I329" s="37"/>
      <c r="J329" s="37"/>
      <c r="K329" s="37"/>
      <c r="L329" s="37">
        <v>1204</v>
      </c>
    </row>
    <row r="330" spans="1:12" ht="20.100000000000001" customHeight="1" x14ac:dyDescent="0.2">
      <c r="A330" s="29"/>
      <c r="B330" s="39"/>
      <c r="C330" s="29"/>
      <c r="D330" s="29"/>
      <c r="E330" s="29"/>
      <c r="F330" s="29" t="s">
        <v>489</v>
      </c>
      <c r="G330" s="29" t="s">
        <v>340</v>
      </c>
      <c r="H330" s="31">
        <v>580</v>
      </c>
      <c r="I330" s="37"/>
      <c r="J330" s="37"/>
      <c r="K330" s="37"/>
      <c r="L330" s="37">
        <v>1206</v>
      </c>
    </row>
    <row r="331" spans="1:12" ht="20.100000000000001" customHeight="1" x14ac:dyDescent="0.2">
      <c r="A331" s="29"/>
      <c r="B331" s="39"/>
      <c r="C331" s="29"/>
      <c r="D331" s="29"/>
      <c r="E331" s="29"/>
      <c r="F331" s="29" t="s">
        <v>489</v>
      </c>
      <c r="G331" s="29" t="s">
        <v>334</v>
      </c>
      <c r="H331" s="31">
        <v>580</v>
      </c>
      <c r="I331" s="37"/>
      <c r="J331" s="37"/>
      <c r="K331" s="37"/>
      <c r="L331" s="37">
        <v>1203</v>
      </c>
    </row>
    <row r="332" spans="1:12" ht="20.100000000000001" customHeight="1" x14ac:dyDescent="0.2">
      <c r="A332" s="29"/>
      <c r="B332" s="39"/>
      <c r="C332" s="29"/>
      <c r="D332" s="29"/>
      <c r="E332" s="29"/>
      <c r="F332" s="29" t="s">
        <v>489</v>
      </c>
      <c r="G332" s="29" t="s">
        <v>490</v>
      </c>
      <c r="H332" s="31">
        <v>580</v>
      </c>
      <c r="I332" s="37"/>
      <c r="J332" s="37"/>
      <c r="K332" s="37"/>
      <c r="L332" s="37">
        <v>1206</v>
      </c>
    </row>
    <row r="333" spans="1:12" ht="20.100000000000001" customHeight="1" x14ac:dyDescent="0.2">
      <c r="A333" s="29"/>
      <c r="B333" s="39"/>
      <c r="C333" s="29"/>
      <c r="D333" s="29"/>
      <c r="E333" s="29"/>
      <c r="F333" s="29" t="s">
        <v>489</v>
      </c>
      <c r="G333" s="29" t="s">
        <v>491</v>
      </c>
      <c r="H333" s="31">
        <v>580</v>
      </c>
      <c r="I333" s="37"/>
      <c r="J333" s="37"/>
      <c r="K333" s="37"/>
      <c r="L333" s="37">
        <v>1206</v>
      </c>
    </row>
    <row r="334" spans="1:12" ht="20.100000000000001" customHeight="1" x14ac:dyDescent="0.2">
      <c r="A334" s="29"/>
      <c r="B334" s="39"/>
      <c r="C334" s="29"/>
      <c r="D334" s="29"/>
      <c r="E334" s="29"/>
      <c r="F334" s="29" t="s">
        <v>489</v>
      </c>
      <c r="G334" s="29" t="s">
        <v>335</v>
      </c>
      <c r="H334" s="31">
        <v>580</v>
      </c>
      <c r="I334" s="37"/>
      <c r="J334" s="37"/>
      <c r="K334" s="37"/>
      <c r="L334" s="37">
        <v>1206</v>
      </c>
    </row>
    <row r="335" spans="1:12" ht="20.100000000000001" customHeight="1" x14ac:dyDescent="0.2">
      <c r="A335" s="29"/>
      <c r="B335" s="39"/>
      <c r="C335" s="29"/>
      <c r="D335" s="29"/>
      <c r="E335" s="29"/>
      <c r="F335" s="29" t="s">
        <v>489</v>
      </c>
      <c r="G335" s="29" t="s">
        <v>492</v>
      </c>
      <c r="H335" s="31">
        <v>580</v>
      </c>
      <c r="I335" s="37"/>
      <c r="J335" s="37"/>
      <c r="K335" s="37"/>
      <c r="L335" s="37">
        <v>1206</v>
      </c>
    </row>
    <row r="336" spans="1:12" ht="20.100000000000001" customHeight="1" x14ac:dyDescent="0.2">
      <c r="A336" s="29"/>
      <c r="B336" s="39"/>
      <c r="C336" s="29"/>
      <c r="D336" s="29"/>
      <c r="E336" s="29"/>
      <c r="F336" s="29" t="s">
        <v>489</v>
      </c>
      <c r="G336" s="29" t="s">
        <v>493</v>
      </c>
      <c r="H336" s="31">
        <v>580</v>
      </c>
      <c r="I336" s="37"/>
      <c r="J336" s="37"/>
      <c r="K336" s="37"/>
      <c r="L336" s="37">
        <v>1206</v>
      </c>
    </row>
    <row r="337" spans="1:12" ht="20.100000000000001" customHeight="1" x14ac:dyDescent="0.2">
      <c r="A337" s="29"/>
      <c r="B337" s="39"/>
      <c r="C337" s="29"/>
      <c r="D337" s="29"/>
      <c r="E337" s="29"/>
      <c r="F337" s="29" t="s">
        <v>489</v>
      </c>
      <c r="G337" s="29" t="s">
        <v>494</v>
      </c>
      <c r="H337" s="31">
        <v>580</v>
      </c>
      <c r="I337" s="37"/>
      <c r="J337" s="37"/>
      <c r="K337" s="37"/>
      <c r="L337" s="37">
        <v>1206</v>
      </c>
    </row>
    <row r="338" spans="1:12" ht="20.100000000000001" customHeight="1" x14ac:dyDescent="0.2">
      <c r="A338" s="29"/>
      <c r="B338" s="39"/>
      <c r="C338" s="29"/>
      <c r="D338" s="29"/>
      <c r="E338" s="29"/>
      <c r="F338" s="29" t="s">
        <v>489</v>
      </c>
      <c r="G338" s="29" t="s">
        <v>495</v>
      </c>
      <c r="H338" s="31">
        <v>580</v>
      </c>
      <c r="I338" s="37"/>
      <c r="J338" s="37"/>
      <c r="K338" s="37"/>
      <c r="L338" s="37">
        <v>1203</v>
      </c>
    </row>
    <row r="339" spans="1:12" ht="20.100000000000001" customHeight="1" x14ac:dyDescent="0.2">
      <c r="A339" s="29"/>
      <c r="B339" s="39"/>
      <c r="C339" s="29"/>
      <c r="D339" s="29"/>
      <c r="E339" s="29"/>
      <c r="F339" s="29" t="s">
        <v>489</v>
      </c>
      <c r="G339" s="29" t="s">
        <v>496</v>
      </c>
      <c r="H339" s="31">
        <v>580</v>
      </c>
      <c r="I339" s="37"/>
      <c r="J339" s="37"/>
      <c r="K339" s="37"/>
      <c r="L339" s="37">
        <v>1206</v>
      </c>
    </row>
    <row r="340" spans="1:12" ht="20.100000000000001" customHeight="1" x14ac:dyDescent="0.2">
      <c r="A340" s="29"/>
      <c r="B340" s="39"/>
      <c r="C340" s="29"/>
      <c r="D340" s="29"/>
      <c r="E340" s="29"/>
      <c r="F340" s="29" t="s">
        <v>489</v>
      </c>
      <c r="G340" s="29" t="s">
        <v>497</v>
      </c>
      <c r="H340" s="31">
        <v>580</v>
      </c>
      <c r="I340" s="37"/>
      <c r="J340" s="37"/>
      <c r="K340" s="37"/>
      <c r="L340" s="37">
        <v>1206</v>
      </c>
    </row>
    <row r="341" spans="1:12" ht="20.100000000000001" customHeight="1" x14ac:dyDescent="0.2">
      <c r="A341" s="29"/>
      <c r="B341" s="39"/>
      <c r="C341" s="29"/>
      <c r="D341" s="29"/>
      <c r="E341" s="29"/>
      <c r="F341" s="29" t="s">
        <v>489</v>
      </c>
      <c r="G341" s="29" t="s">
        <v>498</v>
      </c>
      <c r="H341" s="31">
        <v>580</v>
      </c>
      <c r="I341" s="37"/>
      <c r="J341" s="37"/>
      <c r="K341" s="37"/>
      <c r="L341" s="37">
        <v>1206</v>
      </c>
    </row>
    <row r="342" spans="1:12" ht="20.100000000000001" customHeight="1" x14ac:dyDescent="0.2">
      <c r="A342" s="29"/>
      <c r="B342" s="39"/>
      <c r="C342" s="29"/>
      <c r="D342" s="29"/>
      <c r="E342" s="29"/>
      <c r="F342" s="29" t="s">
        <v>489</v>
      </c>
      <c r="G342" s="29" t="s">
        <v>499</v>
      </c>
      <c r="H342" s="31">
        <v>580</v>
      </c>
      <c r="I342" s="37"/>
      <c r="J342" s="37"/>
      <c r="K342" s="37"/>
      <c r="L342" s="37">
        <v>1206</v>
      </c>
    </row>
    <row r="343" spans="1:12" ht="20.100000000000001" customHeight="1" x14ac:dyDescent="0.2">
      <c r="A343" s="29"/>
      <c r="B343" s="39"/>
      <c r="C343" s="29"/>
      <c r="D343" s="29"/>
      <c r="E343" s="29"/>
      <c r="F343" s="29" t="s">
        <v>489</v>
      </c>
      <c r="G343" s="29" t="s">
        <v>500</v>
      </c>
      <c r="H343" s="31">
        <v>580</v>
      </c>
      <c r="I343" s="37"/>
      <c r="J343" s="37"/>
      <c r="K343" s="37"/>
      <c r="L343" s="37">
        <v>1206</v>
      </c>
    </row>
    <row r="344" spans="1:12" ht="20.100000000000001" customHeight="1" x14ac:dyDescent="0.2">
      <c r="A344" s="29"/>
      <c r="B344" s="39"/>
      <c r="C344" s="29"/>
      <c r="D344" s="29"/>
      <c r="E344" s="29"/>
      <c r="F344" s="29" t="s">
        <v>489</v>
      </c>
      <c r="G344" s="29" t="s">
        <v>501</v>
      </c>
      <c r="H344" s="31">
        <v>580</v>
      </c>
      <c r="I344" s="37"/>
      <c r="J344" s="37"/>
      <c r="K344" s="37"/>
      <c r="L344" s="37">
        <v>1203</v>
      </c>
    </row>
    <row r="345" spans="1:12" ht="20.100000000000001" customHeight="1" x14ac:dyDescent="0.2">
      <c r="A345" s="29"/>
      <c r="B345" s="39"/>
      <c r="C345" s="29"/>
      <c r="D345" s="29"/>
      <c r="E345" s="29"/>
      <c r="F345" s="29" t="s">
        <v>489</v>
      </c>
      <c r="G345" s="29" t="s">
        <v>502</v>
      </c>
      <c r="H345" s="31">
        <v>580</v>
      </c>
      <c r="I345" s="37"/>
      <c r="J345" s="37"/>
      <c r="K345" s="37"/>
      <c r="L345" s="37">
        <v>1206</v>
      </c>
    </row>
    <row r="346" spans="1:12" ht="20.100000000000001" customHeight="1" x14ac:dyDescent="0.2">
      <c r="A346" s="29"/>
      <c r="B346" s="39"/>
      <c r="C346" s="29"/>
      <c r="D346" s="29"/>
      <c r="E346" s="29"/>
      <c r="F346" s="29" t="s">
        <v>489</v>
      </c>
      <c r="G346" s="29" t="s">
        <v>503</v>
      </c>
      <c r="H346" s="31">
        <v>580</v>
      </c>
      <c r="I346" s="37"/>
      <c r="J346" s="37"/>
      <c r="K346" s="37"/>
      <c r="L346" s="37">
        <v>1203</v>
      </c>
    </row>
    <row r="347" spans="1:12" ht="20.100000000000001" customHeight="1" x14ac:dyDescent="0.2">
      <c r="A347" s="53"/>
      <c r="B347" s="54"/>
      <c r="C347" s="36"/>
      <c r="D347" s="36"/>
      <c r="E347" s="36"/>
      <c r="F347" s="36"/>
      <c r="G347" s="36"/>
      <c r="H347" s="41"/>
      <c r="I347" s="53"/>
      <c r="J347" s="53"/>
      <c r="K347" s="53"/>
      <c r="L347" s="53"/>
    </row>
    <row r="348" spans="1:12" ht="20.100000000000001" customHeight="1" x14ac:dyDescent="0.2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</row>
    <row r="349" spans="1:12" ht="20.100000000000001" customHeight="1" x14ac:dyDescent="0.2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</row>
    <row r="350" spans="1:12" ht="20.100000000000001" customHeight="1" x14ac:dyDescent="0.2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</row>
    <row r="351" spans="1:12" ht="20.100000000000001" customHeight="1" x14ac:dyDescent="0.2">
      <c r="A351" s="304" t="s">
        <v>0</v>
      </c>
      <c r="B351" s="304" t="s">
        <v>1</v>
      </c>
      <c r="C351" s="304" t="s">
        <v>2</v>
      </c>
      <c r="D351" s="25" t="s">
        <v>739</v>
      </c>
      <c r="E351" s="302" t="s">
        <v>689</v>
      </c>
      <c r="F351" s="25" t="s">
        <v>687</v>
      </c>
      <c r="G351" s="3" t="s">
        <v>687</v>
      </c>
      <c r="H351" s="4" t="s">
        <v>706</v>
      </c>
      <c r="I351" s="307" t="s">
        <v>3</v>
      </c>
      <c r="J351" s="308"/>
      <c r="K351" s="25" t="s">
        <v>637</v>
      </c>
      <c r="L351" s="302" t="s">
        <v>5</v>
      </c>
    </row>
    <row r="352" spans="1:12" ht="20.100000000000001" customHeight="1" x14ac:dyDescent="0.2">
      <c r="A352" s="304"/>
      <c r="B352" s="304"/>
      <c r="C352" s="304"/>
      <c r="D352" s="26" t="s">
        <v>740</v>
      </c>
      <c r="E352" s="303"/>
      <c r="F352" s="26" t="s">
        <v>688</v>
      </c>
      <c r="G352" s="7" t="s">
        <v>686</v>
      </c>
      <c r="H352" s="8" t="s">
        <v>707</v>
      </c>
      <c r="I352" s="47" t="s">
        <v>690</v>
      </c>
      <c r="J352" s="48" t="s">
        <v>4</v>
      </c>
      <c r="K352" s="26" t="s">
        <v>638</v>
      </c>
      <c r="L352" s="303"/>
    </row>
    <row r="353" spans="1:12" ht="20.100000000000001" customHeight="1" x14ac:dyDescent="0.2">
      <c r="A353" s="29"/>
      <c r="B353" s="39"/>
      <c r="C353" s="29"/>
      <c r="D353" s="29"/>
      <c r="E353" s="29"/>
      <c r="F353" s="29" t="s">
        <v>489</v>
      </c>
      <c r="G353" s="29" t="s">
        <v>504</v>
      </c>
      <c r="H353" s="31">
        <v>580</v>
      </c>
      <c r="I353" s="37"/>
      <c r="J353" s="37"/>
      <c r="K353" s="37"/>
      <c r="L353" s="37">
        <v>1206</v>
      </c>
    </row>
    <row r="354" spans="1:12" ht="20.100000000000001" customHeight="1" x14ac:dyDescent="0.2">
      <c r="A354" s="29"/>
      <c r="B354" s="39"/>
      <c r="C354" s="29"/>
      <c r="D354" s="29"/>
      <c r="E354" s="29"/>
      <c r="F354" s="29" t="s">
        <v>489</v>
      </c>
      <c r="G354" s="29" t="s">
        <v>505</v>
      </c>
      <c r="H354" s="31">
        <v>580</v>
      </c>
      <c r="I354" s="37"/>
      <c r="J354" s="37"/>
      <c r="K354" s="37"/>
      <c r="L354" s="37">
        <v>1206</v>
      </c>
    </row>
    <row r="355" spans="1:12" ht="20.100000000000001" customHeight="1" x14ac:dyDescent="0.2">
      <c r="A355" s="29"/>
      <c r="B355" s="39"/>
      <c r="C355" s="29"/>
      <c r="D355" s="29"/>
      <c r="E355" s="29"/>
      <c r="F355" s="29" t="s">
        <v>489</v>
      </c>
      <c r="G355" s="29" t="s">
        <v>506</v>
      </c>
      <c r="H355" s="31">
        <v>580</v>
      </c>
      <c r="I355" s="37"/>
      <c r="J355" s="37"/>
      <c r="K355" s="37"/>
      <c r="L355" s="37">
        <v>1206</v>
      </c>
    </row>
    <row r="356" spans="1:12" ht="20.100000000000001" customHeight="1" x14ac:dyDescent="0.2">
      <c r="A356" s="29"/>
      <c r="B356" s="39"/>
      <c r="C356" s="29"/>
      <c r="D356" s="29"/>
      <c r="E356" s="29"/>
      <c r="F356" s="29" t="s">
        <v>489</v>
      </c>
      <c r="G356" s="29" t="s">
        <v>507</v>
      </c>
      <c r="H356" s="31">
        <v>580</v>
      </c>
      <c r="I356" s="37"/>
      <c r="J356" s="37"/>
      <c r="K356" s="37"/>
      <c r="L356" s="37">
        <v>1205</v>
      </c>
    </row>
    <row r="357" spans="1:12" ht="20.100000000000001" customHeight="1" x14ac:dyDescent="0.2">
      <c r="A357" s="29"/>
      <c r="B357" s="39"/>
      <c r="C357" s="29"/>
      <c r="D357" s="29"/>
      <c r="E357" s="29"/>
      <c r="F357" s="29" t="s">
        <v>489</v>
      </c>
      <c r="G357" s="29" t="s">
        <v>508</v>
      </c>
      <c r="H357" s="31">
        <v>580</v>
      </c>
      <c r="I357" s="37"/>
      <c r="J357" s="37"/>
      <c r="K357" s="37"/>
      <c r="L357" s="37">
        <v>1205</v>
      </c>
    </row>
    <row r="358" spans="1:12" ht="20.100000000000001" customHeight="1" x14ac:dyDescent="0.2">
      <c r="A358" s="29"/>
      <c r="B358" s="39"/>
      <c r="C358" s="29"/>
      <c r="D358" s="29"/>
      <c r="E358" s="29"/>
      <c r="F358" s="29" t="s">
        <v>489</v>
      </c>
      <c r="G358" s="29" t="s">
        <v>509</v>
      </c>
      <c r="H358" s="31">
        <v>580</v>
      </c>
      <c r="I358" s="37"/>
      <c r="J358" s="37"/>
      <c r="K358" s="37"/>
      <c r="L358" s="37">
        <v>1205</v>
      </c>
    </row>
    <row r="359" spans="1:12" ht="20.100000000000001" customHeight="1" x14ac:dyDescent="0.2">
      <c r="A359" s="29"/>
      <c r="B359" s="39"/>
      <c r="C359" s="29"/>
      <c r="D359" s="29"/>
      <c r="E359" s="29"/>
      <c r="F359" s="29" t="s">
        <v>489</v>
      </c>
      <c r="G359" s="29" t="s">
        <v>510</v>
      </c>
      <c r="H359" s="31">
        <v>580</v>
      </c>
      <c r="I359" s="37"/>
      <c r="J359" s="37"/>
      <c r="K359" s="37"/>
      <c r="L359" s="37">
        <v>1205</v>
      </c>
    </row>
    <row r="360" spans="1:12" ht="20.100000000000001" customHeight="1" x14ac:dyDescent="0.2">
      <c r="A360" s="29"/>
      <c r="B360" s="39"/>
      <c r="C360" s="29"/>
      <c r="D360" s="29"/>
      <c r="E360" s="29"/>
      <c r="F360" s="29" t="s">
        <v>489</v>
      </c>
      <c r="G360" s="29" t="s">
        <v>511</v>
      </c>
      <c r="H360" s="31">
        <v>580</v>
      </c>
      <c r="I360" s="37"/>
      <c r="J360" s="37"/>
      <c r="K360" s="37"/>
      <c r="L360" s="37">
        <v>1204</v>
      </c>
    </row>
    <row r="361" spans="1:12" ht="20.100000000000001" customHeight="1" x14ac:dyDescent="0.2">
      <c r="A361" s="29"/>
      <c r="B361" s="39"/>
      <c r="C361" s="29"/>
      <c r="D361" s="29"/>
      <c r="E361" s="29"/>
      <c r="F361" s="29" t="s">
        <v>489</v>
      </c>
      <c r="G361" s="29" t="s">
        <v>512</v>
      </c>
      <c r="H361" s="31">
        <v>580</v>
      </c>
      <c r="I361" s="37"/>
      <c r="J361" s="37"/>
      <c r="K361" s="37"/>
      <c r="L361" s="37">
        <v>1204</v>
      </c>
    </row>
    <row r="362" spans="1:12" ht="20.100000000000001" customHeight="1" x14ac:dyDescent="0.2">
      <c r="A362" s="29"/>
      <c r="B362" s="39"/>
      <c r="C362" s="29"/>
      <c r="D362" s="29"/>
      <c r="E362" s="29"/>
      <c r="F362" s="29" t="s">
        <v>489</v>
      </c>
      <c r="G362" s="29" t="s">
        <v>513</v>
      </c>
      <c r="H362" s="31">
        <v>580</v>
      </c>
      <c r="I362" s="37"/>
      <c r="J362" s="37"/>
      <c r="K362" s="37"/>
      <c r="L362" s="37">
        <v>1204</v>
      </c>
    </row>
    <row r="363" spans="1:12" ht="20.100000000000001" customHeight="1" x14ac:dyDescent="0.2">
      <c r="A363" s="29"/>
      <c r="B363" s="39"/>
      <c r="C363" s="29"/>
      <c r="D363" s="29"/>
      <c r="E363" s="29"/>
      <c r="F363" s="29" t="s">
        <v>489</v>
      </c>
      <c r="G363" s="29" t="s">
        <v>514</v>
      </c>
      <c r="H363" s="31">
        <v>580</v>
      </c>
      <c r="I363" s="37"/>
      <c r="J363" s="37"/>
      <c r="K363" s="37"/>
      <c r="L363" s="37">
        <v>1205</v>
      </c>
    </row>
    <row r="364" spans="1:12" ht="20.100000000000001" customHeight="1" x14ac:dyDescent="0.2">
      <c r="A364" s="29"/>
      <c r="B364" s="39"/>
      <c r="C364" s="29"/>
      <c r="D364" s="29"/>
      <c r="E364" s="29"/>
      <c r="F364" s="29" t="s">
        <v>489</v>
      </c>
      <c r="G364" s="29" t="s">
        <v>515</v>
      </c>
      <c r="H364" s="31">
        <v>580</v>
      </c>
      <c r="I364" s="37"/>
      <c r="J364" s="37"/>
      <c r="K364" s="37"/>
      <c r="L364" s="37">
        <v>1205</v>
      </c>
    </row>
    <row r="365" spans="1:12" ht="20.100000000000001" customHeight="1" x14ac:dyDescent="0.2">
      <c r="A365" s="29"/>
      <c r="B365" s="39"/>
      <c r="C365" s="29"/>
      <c r="D365" s="29"/>
      <c r="E365" s="29"/>
      <c r="F365" s="29" t="s">
        <v>489</v>
      </c>
      <c r="G365" s="29" t="s">
        <v>516</v>
      </c>
      <c r="H365" s="31">
        <v>580</v>
      </c>
      <c r="I365" s="37"/>
      <c r="J365" s="37"/>
      <c r="K365" s="37"/>
      <c r="L365" s="37">
        <v>1205</v>
      </c>
    </row>
    <row r="366" spans="1:12" ht="20.100000000000001" customHeight="1" x14ac:dyDescent="0.2">
      <c r="A366" s="29"/>
      <c r="B366" s="39"/>
      <c r="C366" s="29"/>
      <c r="D366" s="29"/>
      <c r="E366" s="29"/>
      <c r="F366" s="29" t="s">
        <v>489</v>
      </c>
      <c r="G366" s="29" t="s">
        <v>517</v>
      </c>
      <c r="H366" s="31">
        <v>580</v>
      </c>
      <c r="I366" s="37"/>
      <c r="J366" s="37"/>
      <c r="K366" s="37"/>
      <c r="L366" s="37">
        <v>1205</v>
      </c>
    </row>
    <row r="367" spans="1:12" ht="20.100000000000001" customHeight="1" x14ac:dyDescent="0.2">
      <c r="A367" s="29"/>
      <c r="B367" s="39"/>
      <c r="C367" s="29"/>
      <c r="D367" s="29"/>
      <c r="E367" s="29"/>
      <c r="F367" s="29" t="s">
        <v>489</v>
      </c>
      <c r="G367" s="29" t="s">
        <v>518</v>
      </c>
      <c r="H367" s="31">
        <v>580</v>
      </c>
      <c r="I367" s="37"/>
      <c r="J367" s="37"/>
      <c r="K367" s="37"/>
      <c r="L367" s="37">
        <v>1205</v>
      </c>
    </row>
    <row r="368" spans="1:12" ht="20.100000000000001" customHeight="1" x14ac:dyDescent="0.2">
      <c r="A368" s="29"/>
      <c r="B368" s="39"/>
      <c r="C368" s="29"/>
      <c r="D368" s="29"/>
      <c r="E368" s="29"/>
      <c r="F368" s="29" t="s">
        <v>489</v>
      </c>
      <c r="G368" s="29" t="s">
        <v>519</v>
      </c>
      <c r="H368" s="31">
        <v>580</v>
      </c>
      <c r="I368" s="37"/>
      <c r="J368" s="37"/>
      <c r="K368" s="37"/>
      <c r="L368" s="37">
        <v>1205</v>
      </c>
    </row>
    <row r="369" spans="1:12" ht="20.100000000000001" customHeight="1" x14ac:dyDescent="0.2">
      <c r="A369" s="29"/>
      <c r="B369" s="39"/>
      <c r="C369" s="29"/>
      <c r="D369" s="29"/>
      <c r="E369" s="29"/>
      <c r="F369" s="29" t="s">
        <v>489</v>
      </c>
      <c r="G369" s="29" t="s">
        <v>520</v>
      </c>
      <c r="H369" s="31">
        <v>580</v>
      </c>
      <c r="I369" s="37"/>
      <c r="J369" s="37"/>
      <c r="K369" s="37"/>
      <c r="L369" s="37">
        <v>1206</v>
      </c>
    </row>
    <row r="370" spans="1:12" ht="20.100000000000001" customHeight="1" x14ac:dyDescent="0.2">
      <c r="A370" s="29"/>
      <c r="B370" s="39"/>
      <c r="C370" s="29"/>
      <c r="D370" s="29"/>
      <c r="E370" s="29"/>
      <c r="F370" s="29" t="s">
        <v>489</v>
      </c>
      <c r="G370" s="29" t="s">
        <v>521</v>
      </c>
      <c r="H370" s="31">
        <v>580</v>
      </c>
      <c r="I370" s="37"/>
      <c r="J370" s="37"/>
      <c r="K370" s="37"/>
      <c r="L370" s="37">
        <v>1206</v>
      </c>
    </row>
    <row r="371" spans="1:12" ht="20.100000000000001" customHeight="1" x14ac:dyDescent="0.2">
      <c r="A371" s="29"/>
      <c r="B371" s="39"/>
      <c r="C371" s="29"/>
      <c r="D371" s="29"/>
      <c r="E371" s="29"/>
      <c r="F371" s="29" t="s">
        <v>489</v>
      </c>
      <c r="G371" s="29" t="s">
        <v>522</v>
      </c>
      <c r="H371" s="31">
        <v>580</v>
      </c>
      <c r="I371" s="37"/>
      <c r="J371" s="37"/>
      <c r="K371" s="37"/>
      <c r="L371" s="37">
        <v>1205</v>
      </c>
    </row>
    <row r="372" spans="1:12" ht="20.100000000000001" customHeight="1" x14ac:dyDescent="0.2">
      <c r="A372" s="53"/>
      <c r="B372" s="54"/>
      <c r="C372" s="36"/>
      <c r="D372" s="36"/>
      <c r="E372" s="36"/>
      <c r="F372" s="36"/>
      <c r="G372" s="36"/>
      <c r="H372" s="41"/>
      <c r="I372" s="53"/>
      <c r="J372" s="53"/>
      <c r="K372" s="53"/>
      <c r="L372" s="53"/>
    </row>
    <row r="373" spans="1:12" ht="20.100000000000001" customHeight="1" x14ac:dyDescent="0.2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</row>
    <row r="374" spans="1:12" ht="20.100000000000001" customHeight="1" x14ac:dyDescent="0.2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</row>
    <row r="375" spans="1:12" ht="20.100000000000001" customHeight="1" x14ac:dyDescent="0.2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</row>
    <row r="376" spans="1:12" ht="20.100000000000001" customHeight="1" x14ac:dyDescent="0.2">
      <c r="A376" s="304" t="s">
        <v>0</v>
      </c>
      <c r="B376" s="304" t="s">
        <v>1</v>
      </c>
      <c r="C376" s="304" t="s">
        <v>2</v>
      </c>
      <c r="D376" s="25" t="s">
        <v>739</v>
      </c>
      <c r="E376" s="302" t="s">
        <v>689</v>
      </c>
      <c r="F376" s="25" t="s">
        <v>687</v>
      </c>
      <c r="G376" s="3" t="s">
        <v>687</v>
      </c>
      <c r="H376" s="4" t="s">
        <v>706</v>
      </c>
      <c r="I376" s="307" t="s">
        <v>3</v>
      </c>
      <c r="J376" s="308"/>
      <c r="K376" s="25" t="s">
        <v>637</v>
      </c>
      <c r="L376" s="302" t="s">
        <v>5</v>
      </c>
    </row>
    <row r="377" spans="1:12" ht="20.100000000000001" customHeight="1" x14ac:dyDescent="0.2">
      <c r="A377" s="304"/>
      <c r="B377" s="304"/>
      <c r="C377" s="304"/>
      <c r="D377" s="26" t="s">
        <v>740</v>
      </c>
      <c r="E377" s="303"/>
      <c r="F377" s="26" t="s">
        <v>688</v>
      </c>
      <c r="G377" s="7" t="s">
        <v>686</v>
      </c>
      <c r="H377" s="8" t="s">
        <v>707</v>
      </c>
      <c r="I377" s="47" t="s">
        <v>690</v>
      </c>
      <c r="J377" s="48" t="s">
        <v>4</v>
      </c>
      <c r="K377" s="26" t="s">
        <v>638</v>
      </c>
      <c r="L377" s="303"/>
    </row>
    <row r="378" spans="1:12" ht="20.100000000000001" customHeight="1" x14ac:dyDescent="0.2">
      <c r="A378" s="29"/>
      <c r="B378" s="39"/>
      <c r="C378" s="29"/>
      <c r="D378" s="29"/>
      <c r="E378" s="29"/>
      <c r="F378" s="29" t="s">
        <v>489</v>
      </c>
      <c r="G378" s="29" t="s">
        <v>523</v>
      </c>
      <c r="H378" s="31">
        <v>580</v>
      </c>
      <c r="I378" s="37"/>
      <c r="J378" s="37"/>
      <c r="K378" s="37"/>
      <c r="L378" s="37">
        <v>1203</v>
      </c>
    </row>
    <row r="379" spans="1:12" ht="20.100000000000001" customHeight="1" x14ac:dyDescent="0.2">
      <c r="A379" s="29"/>
      <c r="B379" s="39"/>
      <c r="C379" s="29"/>
      <c r="D379" s="29"/>
      <c r="E379" s="29"/>
      <c r="F379" s="29" t="s">
        <v>489</v>
      </c>
      <c r="G379" s="29" t="s">
        <v>524</v>
      </c>
      <c r="H379" s="31">
        <v>580</v>
      </c>
      <c r="I379" s="37"/>
      <c r="J379" s="37"/>
      <c r="K379" s="37"/>
      <c r="L379" s="37">
        <v>1204</v>
      </c>
    </row>
    <row r="380" spans="1:12" ht="20.100000000000001" customHeight="1" x14ac:dyDescent="0.2">
      <c r="A380" s="29"/>
      <c r="B380" s="39"/>
      <c r="C380" s="29"/>
      <c r="D380" s="29"/>
      <c r="E380" s="29"/>
      <c r="F380" s="29" t="s">
        <v>489</v>
      </c>
      <c r="G380" s="29" t="s">
        <v>525</v>
      </c>
      <c r="H380" s="31">
        <v>580</v>
      </c>
      <c r="I380" s="37"/>
      <c r="J380" s="37"/>
      <c r="K380" s="37"/>
      <c r="L380" s="37">
        <v>1204</v>
      </c>
    </row>
    <row r="381" spans="1:12" ht="20.100000000000001" customHeight="1" x14ac:dyDescent="0.2">
      <c r="A381" s="29"/>
      <c r="B381" s="39"/>
      <c r="C381" s="29"/>
      <c r="D381" s="29"/>
      <c r="E381" s="29"/>
      <c r="F381" s="29" t="s">
        <v>489</v>
      </c>
      <c r="G381" s="29" t="s">
        <v>526</v>
      </c>
      <c r="H381" s="31">
        <v>580</v>
      </c>
      <c r="I381" s="37"/>
      <c r="J381" s="37"/>
      <c r="K381" s="37"/>
      <c r="L381" s="37">
        <v>1206</v>
      </c>
    </row>
    <row r="382" spans="1:12" ht="20.100000000000001" customHeight="1" x14ac:dyDescent="0.2">
      <c r="A382" s="29"/>
      <c r="B382" s="39"/>
      <c r="C382" s="29"/>
      <c r="D382" s="29"/>
      <c r="E382" s="29"/>
      <c r="F382" s="29" t="s">
        <v>489</v>
      </c>
      <c r="G382" s="29" t="s">
        <v>527</v>
      </c>
      <c r="H382" s="31">
        <v>580</v>
      </c>
      <c r="I382" s="37"/>
      <c r="J382" s="37"/>
      <c r="K382" s="37"/>
      <c r="L382" s="37">
        <v>1205</v>
      </c>
    </row>
    <row r="383" spans="1:12" ht="20.100000000000001" customHeight="1" x14ac:dyDescent="0.2">
      <c r="A383" s="29"/>
      <c r="B383" s="39"/>
      <c r="C383" s="29"/>
      <c r="D383" s="29"/>
      <c r="E383" s="29"/>
      <c r="F383" s="29" t="s">
        <v>489</v>
      </c>
      <c r="G383" s="29" t="s">
        <v>528</v>
      </c>
      <c r="H383" s="31">
        <v>580</v>
      </c>
      <c r="I383" s="37"/>
      <c r="J383" s="37"/>
      <c r="K383" s="37"/>
      <c r="L383" s="37">
        <v>1205</v>
      </c>
    </row>
    <row r="384" spans="1:12" ht="20.100000000000001" customHeight="1" x14ac:dyDescent="0.2">
      <c r="A384" s="29"/>
      <c r="B384" s="39"/>
      <c r="C384" s="29"/>
      <c r="D384" s="29"/>
      <c r="E384" s="29"/>
      <c r="F384" s="29" t="s">
        <v>489</v>
      </c>
      <c r="G384" s="29" t="s">
        <v>529</v>
      </c>
      <c r="H384" s="31">
        <v>580</v>
      </c>
      <c r="I384" s="37"/>
      <c r="J384" s="37"/>
      <c r="K384" s="37"/>
      <c r="L384" s="37">
        <v>1205</v>
      </c>
    </row>
    <row r="385" spans="1:12" ht="20.100000000000001" customHeight="1" x14ac:dyDescent="0.2">
      <c r="A385" s="29"/>
      <c r="B385" s="39"/>
      <c r="C385" s="29"/>
      <c r="D385" s="29"/>
      <c r="E385" s="29"/>
      <c r="F385" s="29" t="s">
        <v>489</v>
      </c>
      <c r="G385" s="29" t="s">
        <v>530</v>
      </c>
      <c r="H385" s="31">
        <v>580</v>
      </c>
      <c r="I385" s="37"/>
      <c r="J385" s="37"/>
      <c r="K385" s="37"/>
      <c r="L385" s="37">
        <v>1205</v>
      </c>
    </row>
    <row r="386" spans="1:12" ht="20.100000000000001" customHeight="1" x14ac:dyDescent="0.2">
      <c r="A386" s="29"/>
      <c r="B386" s="39"/>
      <c r="C386" s="29"/>
      <c r="D386" s="29"/>
      <c r="E386" s="29"/>
      <c r="F386" s="29" t="s">
        <v>489</v>
      </c>
      <c r="G386" s="29" t="s">
        <v>531</v>
      </c>
      <c r="H386" s="31">
        <v>580</v>
      </c>
      <c r="I386" s="37"/>
      <c r="J386" s="37"/>
      <c r="K386" s="37"/>
      <c r="L386" s="37">
        <v>1205</v>
      </c>
    </row>
    <row r="387" spans="1:12" ht="20.100000000000001" customHeight="1" x14ac:dyDescent="0.2">
      <c r="A387" s="29"/>
      <c r="B387" s="39"/>
      <c r="C387" s="29"/>
      <c r="D387" s="29"/>
      <c r="E387" s="29"/>
      <c r="F387" s="29" t="s">
        <v>489</v>
      </c>
      <c r="G387" s="29" t="s">
        <v>532</v>
      </c>
      <c r="H387" s="31">
        <v>580</v>
      </c>
      <c r="I387" s="37"/>
      <c r="J387" s="37"/>
      <c r="K387" s="37"/>
      <c r="L387" s="37">
        <v>1205</v>
      </c>
    </row>
    <row r="388" spans="1:12" ht="20.100000000000001" customHeight="1" x14ac:dyDescent="0.2">
      <c r="A388" s="29"/>
      <c r="B388" s="39"/>
      <c r="C388" s="29"/>
      <c r="D388" s="29"/>
      <c r="E388" s="29"/>
      <c r="F388" s="29" t="s">
        <v>489</v>
      </c>
      <c r="G388" s="29" t="s">
        <v>533</v>
      </c>
      <c r="H388" s="31">
        <v>580</v>
      </c>
      <c r="I388" s="37"/>
      <c r="J388" s="37"/>
      <c r="K388" s="37"/>
      <c r="L388" s="37">
        <v>1205</v>
      </c>
    </row>
    <row r="389" spans="1:12" ht="20.100000000000001" customHeight="1" x14ac:dyDescent="0.2">
      <c r="A389" s="29"/>
      <c r="B389" s="39"/>
      <c r="C389" s="29"/>
      <c r="D389" s="29"/>
      <c r="E389" s="29"/>
      <c r="F389" s="29" t="s">
        <v>489</v>
      </c>
      <c r="G389" s="29" t="s">
        <v>534</v>
      </c>
      <c r="H389" s="31">
        <v>580</v>
      </c>
      <c r="I389" s="37"/>
      <c r="J389" s="37"/>
      <c r="K389" s="37"/>
      <c r="L389" s="37">
        <v>1205</v>
      </c>
    </row>
    <row r="390" spans="1:12" ht="20.100000000000001" customHeight="1" x14ac:dyDescent="0.2">
      <c r="A390" s="29"/>
      <c r="B390" s="39"/>
      <c r="C390" s="29"/>
      <c r="D390" s="29"/>
      <c r="E390" s="29"/>
      <c r="F390" s="29" t="s">
        <v>489</v>
      </c>
      <c r="G390" s="29" t="s">
        <v>535</v>
      </c>
      <c r="H390" s="31">
        <v>580</v>
      </c>
      <c r="I390" s="37"/>
      <c r="J390" s="37"/>
      <c r="K390" s="37"/>
      <c r="L390" s="37">
        <v>1106</v>
      </c>
    </row>
    <row r="391" spans="1:12" ht="20.100000000000001" customHeight="1" x14ac:dyDescent="0.2">
      <c r="A391" s="29"/>
      <c r="B391" s="39"/>
      <c r="C391" s="29"/>
      <c r="D391" s="29"/>
      <c r="E391" s="29"/>
      <c r="F391" s="29" t="s">
        <v>489</v>
      </c>
      <c r="G391" s="29" t="s">
        <v>536</v>
      </c>
      <c r="H391" s="31">
        <v>580</v>
      </c>
      <c r="I391" s="37"/>
      <c r="J391" s="37"/>
      <c r="K391" s="37"/>
      <c r="L391" s="37">
        <v>1106</v>
      </c>
    </row>
    <row r="392" spans="1:12" ht="20.100000000000001" customHeight="1" x14ac:dyDescent="0.2">
      <c r="A392" s="29"/>
      <c r="B392" s="39"/>
      <c r="C392" s="29"/>
      <c r="D392" s="29"/>
      <c r="E392" s="29"/>
      <c r="F392" s="29" t="s">
        <v>489</v>
      </c>
      <c r="G392" s="29" t="s">
        <v>694</v>
      </c>
      <c r="H392" s="31">
        <v>580</v>
      </c>
      <c r="I392" s="37"/>
      <c r="J392" s="37"/>
      <c r="K392" s="37"/>
      <c r="L392" s="37"/>
    </row>
    <row r="393" spans="1:12" ht="20.100000000000001" customHeight="1" x14ac:dyDescent="0.2">
      <c r="A393" s="29"/>
      <c r="B393" s="39"/>
      <c r="C393" s="29"/>
      <c r="D393" s="29"/>
      <c r="E393" s="29"/>
      <c r="F393" s="29" t="s">
        <v>489</v>
      </c>
      <c r="G393" s="29" t="s">
        <v>695</v>
      </c>
      <c r="H393" s="31">
        <v>580</v>
      </c>
      <c r="I393" s="37"/>
      <c r="J393" s="37"/>
      <c r="K393" s="37"/>
      <c r="L393" s="37"/>
    </row>
    <row r="394" spans="1:12" ht="20.100000000000001" customHeight="1" x14ac:dyDescent="0.2">
      <c r="A394" s="29"/>
      <c r="B394" s="39"/>
      <c r="C394" s="29"/>
      <c r="D394" s="29"/>
      <c r="E394" s="29"/>
      <c r="F394" s="29" t="s">
        <v>489</v>
      </c>
      <c r="G394" s="29" t="s">
        <v>696</v>
      </c>
      <c r="H394" s="31">
        <v>580</v>
      </c>
      <c r="I394" s="37"/>
      <c r="J394" s="37"/>
      <c r="K394" s="37"/>
      <c r="L394" s="37"/>
    </row>
    <row r="395" spans="1:12" ht="20.100000000000001" customHeight="1" x14ac:dyDescent="0.2">
      <c r="A395" s="29"/>
      <c r="B395" s="39"/>
      <c r="C395" s="29"/>
      <c r="D395" s="29"/>
      <c r="E395" s="29"/>
      <c r="F395" s="29" t="s">
        <v>489</v>
      </c>
      <c r="G395" s="29" t="s">
        <v>697</v>
      </c>
      <c r="H395" s="31">
        <v>580</v>
      </c>
      <c r="I395" s="37"/>
      <c r="J395" s="37"/>
      <c r="K395" s="37"/>
      <c r="L395" s="37"/>
    </row>
    <row r="396" spans="1:12" ht="20.100000000000001" customHeight="1" x14ac:dyDescent="0.2">
      <c r="A396" s="29"/>
      <c r="B396" s="39"/>
      <c r="C396" s="29"/>
      <c r="D396" s="29"/>
      <c r="E396" s="29"/>
      <c r="F396" s="29" t="s">
        <v>489</v>
      </c>
      <c r="G396" s="29" t="s">
        <v>698</v>
      </c>
      <c r="H396" s="31">
        <v>580</v>
      </c>
      <c r="I396" s="37"/>
      <c r="J396" s="37"/>
      <c r="K396" s="37"/>
      <c r="L396" s="37"/>
    </row>
    <row r="397" spans="1:12" ht="20.100000000000001" customHeight="1" x14ac:dyDescent="0.2">
      <c r="A397" s="53"/>
      <c r="B397" s="54"/>
      <c r="C397" s="36"/>
      <c r="D397" s="36"/>
      <c r="E397" s="36"/>
      <c r="F397" s="36"/>
      <c r="G397" s="36"/>
      <c r="H397" s="41"/>
      <c r="I397" s="53"/>
      <c r="J397" s="53"/>
      <c r="K397" s="53"/>
      <c r="L397" s="53"/>
    </row>
    <row r="398" spans="1:12" ht="20.100000000000001" customHeight="1" x14ac:dyDescent="0.2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</row>
    <row r="399" spans="1:12" ht="20.100000000000001" customHeight="1" x14ac:dyDescent="0.2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</row>
    <row r="400" spans="1:12" ht="20.100000000000001" customHeight="1" x14ac:dyDescent="0.2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</row>
    <row r="401" spans="1:12" ht="20.100000000000001" customHeight="1" x14ac:dyDescent="0.2">
      <c r="A401" s="304" t="s">
        <v>0</v>
      </c>
      <c r="B401" s="304" t="s">
        <v>1</v>
      </c>
      <c r="C401" s="304" t="s">
        <v>2</v>
      </c>
      <c r="D401" s="25" t="s">
        <v>739</v>
      </c>
      <c r="E401" s="302" t="s">
        <v>689</v>
      </c>
      <c r="F401" s="25" t="s">
        <v>687</v>
      </c>
      <c r="G401" s="3" t="s">
        <v>687</v>
      </c>
      <c r="H401" s="4" t="s">
        <v>706</v>
      </c>
      <c r="I401" s="307" t="s">
        <v>3</v>
      </c>
      <c r="J401" s="308"/>
      <c r="K401" s="25" t="s">
        <v>637</v>
      </c>
      <c r="L401" s="302" t="s">
        <v>5</v>
      </c>
    </row>
    <row r="402" spans="1:12" ht="20.100000000000001" customHeight="1" x14ac:dyDescent="0.2">
      <c r="A402" s="304"/>
      <c r="B402" s="304"/>
      <c r="C402" s="304"/>
      <c r="D402" s="26" t="s">
        <v>740</v>
      </c>
      <c r="E402" s="303"/>
      <c r="F402" s="26" t="s">
        <v>688</v>
      </c>
      <c r="G402" s="7" t="s">
        <v>686</v>
      </c>
      <c r="H402" s="8" t="s">
        <v>707</v>
      </c>
      <c r="I402" s="47" t="s">
        <v>690</v>
      </c>
      <c r="J402" s="48" t="s">
        <v>4</v>
      </c>
      <c r="K402" s="26" t="s">
        <v>638</v>
      </c>
      <c r="L402" s="303"/>
    </row>
    <row r="403" spans="1:12" ht="20.100000000000001" customHeight="1" x14ac:dyDescent="0.2">
      <c r="A403" s="29"/>
      <c r="B403" s="39"/>
      <c r="C403" s="29"/>
      <c r="D403" s="29"/>
      <c r="E403" s="29"/>
      <c r="F403" s="29" t="s">
        <v>489</v>
      </c>
      <c r="G403" s="29" t="s">
        <v>699</v>
      </c>
      <c r="H403" s="31">
        <v>580</v>
      </c>
      <c r="I403" s="37"/>
      <c r="J403" s="37"/>
      <c r="K403" s="37"/>
      <c r="L403" s="37"/>
    </row>
    <row r="404" spans="1:12" ht="20.100000000000001" customHeight="1" x14ac:dyDescent="0.2">
      <c r="A404" s="29"/>
      <c r="B404" s="39"/>
      <c r="C404" s="29"/>
      <c r="D404" s="29"/>
      <c r="E404" s="29"/>
      <c r="F404" s="29" t="s">
        <v>489</v>
      </c>
      <c r="G404" s="29" t="s">
        <v>700</v>
      </c>
      <c r="H404" s="31">
        <v>580</v>
      </c>
      <c r="I404" s="37"/>
      <c r="J404" s="37"/>
      <c r="K404" s="37"/>
      <c r="L404" s="37"/>
    </row>
    <row r="405" spans="1:12" ht="20.100000000000001" customHeight="1" x14ac:dyDescent="0.2">
      <c r="A405" s="29"/>
      <c r="B405" s="39"/>
      <c r="C405" s="29"/>
      <c r="D405" s="29"/>
      <c r="E405" s="29"/>
      <c r="F405" s="29" t="s">
        <v>489</v>
      </c>
      <c r="G405" s="29" t="s">
        <v>701</v>
      </c>
      <c r="H405" s="31">
        <v>580</v>
      </c>
      <c r="I405" s="37"/>
      <c r="J405" s="37"/>
      <c r="K405" s="37"/>
      <c r="L405" s="37"/>
    </row>
    <row r="406" spans="1:12" ht="20.100000000000001" customHeight="1" x14ac:dyDescent="0.2">
      <c r="A406" s="29"/>
      <c r="B406" s="39"/>
      <c r="C406" s="29"/>
      <c r="D406" s="29"/>
      <c r="E406" s="29"/>
      <c r="F406" s="29" t="s">
        <v>489</v>
      </c>
      <c r="G406" s="29" t="s">
        <v>702</v>
      </c>
      <c r="H406" s="31">
        <v>580</v>
      </c>
      <c r="I406" s="37"/>
      <c r="J406" s="37"/>
      <c r="K406" s="37"/>
      <c r="L406" s="37"/>
    </row>
    <row r="407" spans="1:12" ht="20.100000000000001" customHeight="1" x14ac:dyDescent="0.2">
      <c r="A407" s="29"/>
      <c r="B407" s="39"/>
      <c r="C407" s="29"/>
      <c r="D407" s="29"/>
      <c r="E407" s="29"/>
      <c r="F407" s="29" t="s">
        <v>489</v>
      </c>
      <c r="G407" s="29" t="s">
        <v>703</v>
      </c>
      <c r="H407" s="31">
        <v>580</v>
      </c>
      <c r="I407" s="37"/>
      <c r="J407" s="37"/>
      <c r="K407" s="37"/>
      <c r="L407" s="37"/>
    </row>
    <row r="408" spans="1:12" ht="20.100000000000001" customHeight="1" x14ac:dyDescent="0.2">
      <c r="A408" s="29">
        <v>6</v>
      </c>
      <c r="B408" s="39" t="s">
        <v>616</v>
      </c>
      <c r="C408" s="29">
        <v>48</v>
      </c>
      <c r="D408" s="29" t="s">
        <v>714</v>
      </c>
      <c r="E408" s="29">
        <v>2544</v>
      </c>
      <c r="F408" s="29" t="s">
        <v>617</v>
      </c>
      <c r="G408" s="29" t="s">
        <v>618</v>
      </c>
      <c r="H408" s="31">
        <v>1100</v>
      </c>
      <c r="I408" s="37"/>
      <c r="J408" s="37">
        <v>48</v>
      </c>
      <c r="K408" s="37"/>
      <c r="L408" s="37"/>
    </row>
    <row r="409" spans="1:12" ht="20.100000000000001" customHeight="1" x14ac:dyDescent="0.2">
      <c r="A409" s="29"/>
      <c r="B409" s="39"/>
      <c r="C409" s="29"/>
      <c r="D409" s="29"/>
      <c r="E409" s="29"/>
      <c r="F409" s="29" t="s">
        <v>617</v>
      </c>
      <c r="G409" s="29" t="s">
        <v>952</v>
      </c>
      <c r="H409" s="31">
        <v>1100</v>
      </c>
      <c r="I409" s="37"/>
      <c r="J409" s="37"/>
      <c r="K409" s="37"/>
      <c r="L409" s="37"/>
    </row>
    <row r="410" spans="1:12" ht="20.100000000000001" customHeight="1" x14ac:dyDescent="0.2">
      <c r="A410" s="29"/>
      <c r="B410" s="39"/>
      <c r="C410" s="29"/>
      <c r="D410" s="29"/>
      <c r="E410" s="29"/>
      <c r="F410" s="29" t="s">
        <v>617</v>
      </c>
      <c r="G410" s="29" t="s">
        <v>953</v>
      </c>
      <c r="H410" s="31">
        <v>1100</v>
      </c>
      <c r="I410" s="37"/>
      <c r="J410" s="37"/>
      <c r="K410" s="37"/>
      <c r="L410" s="37"/>
    </row>
    <row r="411" spans="1:12" ht="20.100000000000001" customHeight="1" x14ac:dyDescent="0.2">
      <c r="A411" s="29"/>
      <c r="B411" s="39"/>
      <c r="C411" s="29"/>
      <c r="D411" s="29"/>
      <c r="E411" s="29"/>
      <c r="F411" s="29" t="s">
        <v>617</v>
      </c>
      <c r="G411" s="29" t="s">
        <v>954</v>
      </c>
      <c r="H411" s="31">
        <v>1100</v>
      </c>
      <c r="I411" s="37"/>
      <c r="J411" s="37"/>
      <c r="K411" s="37"/>
      <c r="L411" s="37"/>
    </row>
    <row r="412" spans="1:12" ht="20.100000000000001" customHeight="1" x14ac:dyDescent="0.2">
      <c r="A412" s="29"/>
      <c r="B412" s="39"/>
      <c r="C412" s="29"/>
      <c r="D412" s="29"/>
      <c r="E412" s="29"/>
      <c r="F412" s="29" t="s">
        <v>617</v>
      </c>
      <c r="G412" s="29" t="s">
        <v>955</v>
      </c>
      <c r="H412" s="31">
        <v>1100</v>
      </c>
      <c r="I412" s="37"/>
      <c r="J412" s="37"/>
      <c r="K412" s="37"/>
      <c r="L412" s="37"/>
    </row>
    <row r="413" spans="1:12" ht="20.100000000000001" customHeight="1" x14ac:dyDescent="0.2">
      <c r="A413" s="29"/>
      <c r="B413" s="39"/>
      <c r="C413" s="29"/>
      <c r="D413" s="29"/>
      <c r="E413" s="29"/>
      <c r="F413" s="29" t="s">
        <v>617</v>
      </c>
      <c r="G413" s="29" t="s">
        <v>956</v>
      </c>
      <c r="H413" s="31">
        <v>1100</v>
      </c>
      <c r="I413" s="37"/>
      <c r="J413" s="37"/>
      <c r="K413" s="37"/>
      <c r="L413" s="37"/>
    </row>
    <row r="414" spans="1:12" ht="20.100000000000001" customHeight="1" x14ac:dyDescent="0.2">
      <c r="A414" s="29"/>
      <c r="B414" s="39"/>
      <c r="C414" s="29"/>
      <c r="D414" s="29"/>
      <c r="E414" s="29"/>
      <c r="F414" s="29" t="s">
        <v>617</v>
      </c>
      <c r="G414" s="29" t="s">
        <v>957</v>
      </c>
      <c r="H414" s="31">
        <v>1100</v>
      </c>
      <c r="I414" s="37"/>
      <c r="J414" s="37"/>
      <c r="K414" s="37"/>
      <c r="L414" s="37"/>
    </row>
    <row r="415" spans="1:12" ht="20.100000000000001" customHeight="1" x14ac:dyDescent="0.2">
      <c r="A415" s="29"/>
      <c r="B415" s="39"/>
      <c r="C415" s="29"/>
      <c r="D415" s="29"/>
      <c r="E415" s="29"/>
      <c r="F415" s="29" t="s">
        <v>617</v>
      </c>
      <c r="G415" s="29" t="s">
        <v>958</v>
      </c>
      <c r="H415" s="31">
        <v>1100</v>
      </c>
      <c r="I415" s="37"/>
      <c r="J415" s="37"/>
      <c r="K415" s="37"/>
      <c r="L415" s="37"/>
    </row>
    <row r="416" spans="1:12" ht="20.100000000000001" customHeight="1" x14ac:dyDescent="0.2">
      <c r="A416" s="29"/>
      <c r="B416" s="39"/>
      <c r="C416" s="29"/>
      <c r="D416" s="29"/>
      <c r="E416" s="29"/>
      <c r="F416" s="29" t="s">
        <v>617</v>
      </c>
      <c r="G416" s="29" t="s">
        <v>959</v>
      </c>
      <c r="H416" s="31">
        <v>1100</v>
      </c>
      <c r="I416" s="37"/>
      <c r="J416" s="37"/>
      <c r="K416" s="37"/>
      <c r="L416" s="37"/>
    </row>
    <row r="417" spans="1:12" ht="20.100000000000001" customHeight="1" x14ac:dyDescent="0.2">
      <c r="A417" s="29"/>
      <c r="B417" s="39"/>
      <c r="C417" s="29"/>
      <c r="D417" s="29"/>
      <c r="E417" s="29"/>
      <c r="F417" s="29" t="s">
        <v>617</v>
      </c>
      <c r="G417" s="29" t="s">
        <v>960</v>
      </c>
      <c r="H417" s="31">
        <v>1100</v>
      </c>
      <c r="I417" s="37"/>
      <c r="J417" s="37"/>
      <c r="K417" s="37"/>
      <c r="L417" s="37"/>
    </row>
    <row r="418" spans="1:12" ht="20.100000000000001" customHeight="1" x14ac:dyDescent="0.2">
      <c r="A418" s="29"/>
      <c r="B418" s="39"/>
      <c r="C418" s="29"/>
      <c r="D418" s="29"/>
      <c r="E418" s="29"/>
      <c r="F418" s="29" t="s">
        <v>617</v>
      </c>
      <c r="G418" s="29" t="s">
        <v>961</v>
      </c>
      <c r="H418" s="31">
        <v>1100</v>
      </c>
      <c r="I418" s="37"/>
      <c r="J418" s="37"/>
      <c r="K418" s="37"/>
      <c r="L418" s="37"/>
    </row>
    <row r="419" spans="1:12" ht="20.100000000000001" customHeight="1" x14ac:dyDescent="0.2">
      <c r="A419" s="29"/>
      <c r="B419" s="39"/>
      <c r="C419" s="29"/>
      <c r="D419" s="29"/>
      <c r="E419" s="29"/>
      <c r="F419" s="29" t="s">
        <v>617</v>
      </c>
      <c r="G419" s="29" t="s">
        <v>962</v>
      </c>
      <c r="H419" s="31">
        <v>1100</v>
      </c>
      <c r="I419" s="37"/>
      <c r="J419" s="37"/>
      <c r="K419" s="37"/>
      <c r="L419" s="37"/>
    </row>
    <row r="420" spans="1:12" ht="20.100000000000001" customHeight="1" x14ac:dyDescent="0.2">
      <c r="A420" s="29"/>
      <c r="B420" s="39"/>
      <c r="C420" s="29"/>
      <c r="D420" s="29"/>
      <c r="E420" s="29"/>
      <c r="F420" s="29" t="s">
        <v>617</v>
      </c>
      <c r="G420" s="29" t="s">
        <v>963</v>
      </c>
      <c r="H420" s="31">
        <v>1100</v>
      </c>
      <c r="I420" s="37"/>
      <c r="J420" s="37"/>
      <c r="K420" s="37"/>
      <c r="L420" s="37"/>
    </row>
    <row r="421" spans="1:12" ht="20.100000000000001" customHeight="1" x14ac:dyDescent="0.2">
      <c r="A421" s="29"/>
      <c r="B421" s="39"/>
      <c r="C421" s="29"/>
      <c r="D421" s="29"/>
      <c r="E421" s="29"/>
      <c r="F421" s="29" t="s">
        <v>617</v>
      </c>
      <c r="G421" s="29" t="s">
        <v>964</v>
      </c>
      <c r="H421" s="31">
        <v>1100</v>
      </c>
      <c r="I421" s="37"/>
      <c r="J421" s="37"/>
      <c r="K421" s="37"/>
      <c r="L421" s="37"/>
    </row>
    <row r="422" spans="1:12" ht="20.100000000000001" customHeight="1" x14ac:dyDescent="0.2">
      <c r="A422" s="53"/>
      <c r="B422" s="54"/>
      <c r="C422" s="36"/>
      <c r="D422" s="36"/>
      <c r="E422" s="36"/>
      <c r="F422" s="36"/>
      <c r="G422" s="36"/>
      <c r="H422" s="41"/>
      <c r="I422" s="53"/>
      <c r="J422" s="53"/>
      <c r="K422" s="53"/>
      <c r="L422" s="53"/>
    </row>
    <row r="423" spans="1:12" ht="20.100000000000001" customHeight="1" x14ac:dyDescent="0.2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</row>
    <row r="424" spans="1:12" ht="20.100000000000001" customHeight="1" x14ac:dyDescent="0.2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</row>
    <row r="425" spans="1:12" ht="20.100000000000001" customHeight="1" x14ac:dyDescent="0.2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</row>
    <row r="426" spans="1:12" ht="20.100000000000001" customHeight="1" x14ac:dyDescent="0.2">
      <c r="A426" s="304" t="s">
        <v>0</v>
      </c>
      <c r="B426" s="304" t="s">
        <v>1</v>
      </c>
      <c r="C426" s="304" t="s">
        <v>2</v>
      </c>
      <c r="D426" s="25" t="s">
        <v>739</v>
      </c>
      <c r="E426" s="302" t="s">
        <v>689</v>
      </c>
      <c r="F426" s="25" t="s">
        <v>687</v>
      </c>
      <c r="G426" s="3" t="s">
        <v>687</v>
      </c>
      <c r="H426" s="4" t="s">
        <v>706</v>
      </c>
      <c r="I426" s="307" t="s">
        <v>3</v>
      </c>
      <c r="J426" s="308"/>
      <c r="K426" s="25" t="s">
        <v>637</v>
      </c>
      <c r="L426" s="302" t="s">
        <v>5</v>
      </c>
    </row>
    <row r="427" spans="1:12" ht="20.100000000000001" customHeight="1" x14ac:dyDescent="0.2">
      <c r="A427" s="304"/>
      <c r="B427" s="304"/>
      <c r="C427" s="304"/>
      <c r="D427" s="26" t="s">
        <v>740</v>
      </c>
      <c r="E427" s="303"/>
      <c r="F427" s="26" t="s">
        <v>688</v>
      </c>
      <c r="G427" s="7" t="s">
        <v>686</v>
      </c>
      <c r="H427" s="8" t="s">
        <v>707</v>
      </c>
      <c r="I427" s="47" t="s">
        <v>690</v>
      </c>
      <c r="J427" s="48" t="s">
        <v>4</v>
      </c>
      <c r="K427" s="26" t="s">
        <v>638</v>
      </c>
      <c r="L427" s="303"/>
    </row>
    <row r="428" spans="1:12" ht="20.100000000000001" customHeight="1" x14ac:dyDescent="0.2">
      <c r="A428" s="29"/>
      <c r="B428" s="39"/>
      <c r="C428" s="29"/>
      <c r="D428" s="29"/>
      <c r="E428" s="29"/>
      <c r="F428" s="29" t="s">
        <v>617</v>
      </c>
      <c r="G428" s="29" t="s">
        <v>965</v>
      </c>
      <c r="H428" s="31">
        <v>1100</v>
      </c>
      <c r="I428" s="37"/>
      <c r="J428" s="37"/>
      <c r="K428" s="37"/>
      <c r="L428" s="37"/>
    </row>
    <row r="429" spans="1:12" ht="20.100000000000001" customHeight="1" x14ac:dyDescent="0.2">
      <c r="A429" s="29"/>
      <c r="B429" s="39"/>
      <c r="C429" s="29"/>
      <c r="D429" s="29"/>
      <c r="E429" s="29"/>
      <c r="F429" s="29" t="s">
        <v>617</v>
      </c>
      <c r="G429" s="29" t="s">
        <v>966</v>
      </c>
      <c r="H429" s="31">
        <v>1100</v>
      </c>
      <c r="I429" s="37"/>
      <c r="J429" s="37"/>
      <c r="K429" s="37"/>
      <c r="L429" s="37"/>
    </row>
    <row r="430" spans="1:12" ht="20.100000000000001" customHeight="1" x14ac:dyDescent="0.2">
      <c r="A430" s="29"/>
      <c r="B430" s="39"/>
      <c r="C430" s="29"/>
      <c r="D430" s="29"/>
      <c r="E430" s="29"/>
      <c r="F430" s="29" t="s">
        <v>617</v>
      </c>
      <c r="G430" s="29" t="s">
        <v>967</v>
      </c>
      <c r="H430" s="31">
        <v>1100</v>
      </c>
      <c r="I430" s="37"/>
      <c r="J430" s="37"/>
      <c r="K430" s="37"/>
      <c r="L430" s="37"/>
    </row>
    <row r="431" spans="1:12" ht="20.100000000000001" customHeight="1" x14ac:dyDescent="0.2">
      <c r="A431" s="29"/>
      <c r="B431" s="39"/>
      <c r="C431" s="29"/>
      <c r="D431" s="29"/>
      <c r="E431" s="29"/>
      <c r="F431" s="29" t="s">
        <v>617</v>
      </c>
      <c r="G431" s="29" t="s">
        <v>968</v>
      </c>
      <c r="H431" s="31">
        <v>1100</v>
      </c>
      <c r="I431" s="37"/>
      <c r="J431" s="37"/>
      <c r="K431" s="37"/>
      <c r="L431" s="37"/>
    </row>
    <row r="432" spans="1:12" ht="20.100000000000001" customHeight="1" x14ac:dyDescent="0.2">
      <c r="A432" s="29"/>
      <c r="B432" s="39"/>
      <c r="C432" s="29"/>
      <c r="D432" s="29"/>
      <c r="E432" s="29"/>
      <c r="F432" s="29" t="s">
        <v>617</v>
      </c>
      <c r="G432" s="29" t="s">
        <v>969</v>
      </c>
      <c r="H432" s="31">
        <v>1100</v>
      </c>
      <c r="I432" s="37"/>
      <c r="J432" s="37"/>
      <c r="K432" s="37"/>
      <c r="L432" s="37"/>
    </row>
    <row r="433" spans="1:12" ht="20.100000000000001" customHeight="1" x14ac:dyDescent="0.2">
      <c r="A433" s="29"/>
      <c r="B433" s="39"/>
      <c r="C433" s="29"/>
      <c r="D433" s="29"/>
      <c r="E433" s="29"/>
      <c r="F433" s="29" t="s">
        <v>617</v>
      </c>
      <c r="G433" s="29" t="s">
        <v>970</v>
      </c>
      <c r="H433" s="31">
        <v>1100</v>
      </c>
      <c r="I433" s="37"/>
      <c r="J433" s="37"/>
      <c r="K433" s="37"/>
      <c r="L433" s="37"/>
    </row>
    <row r="434" spans="1:12" ht="20.100000000000001" customHeight="1" x14ac:dyDescent="0.2">
      <c r="A434" s="29"/>
      <c r="B434" s="39"/>
      <c r="C434" s="29"/>
      <c r="D434" s="29"/>
      <c r="E434" s="29"/>
      <c r="F434" s="29" t="s">
        <v>617</v>
      </c>
      <c r="G434" s="29" t="s">
        <v>971</v>
      </c>
      <c r="H434" s="31">
        <v>1100</v>
      </c>
      <c r="I434" s="37"/>
      <c r="J434" s="37"/>
      <c r="K434" s="37"/>
      <c r="L434" s="37"/>
    </row>
    <row r="435" spans="1:12" ht="20.100000000000001" customHeight="1" x14ac:dyDescent="0.2">
      <c r="A435" s="29"/>
      <c r="B435" s="39"/>
      <c r="C435" s="29"/>
      <c r="D435" s="29"/>
      <c r="E435" s="29"/>
      <c r="F435" s="29" t="s">
        <v>617</v>
      </c>
      <c r="G435" s="29" t="s">
        <v>972</v>
      </c>
      <c r="H435" s="31">
        <v>1100</v>
      </c>
      <c r="I435" s="37"/>
      <c r="J435" s="37"/>
      <c r="K435" s="37"/>
      <c r="L435" s="37"/>
    </row>
    <row r="436" spans="1:12" ht="20.100000000000001" customHeight="1" x14ac:dyDescent="0.2">
      <c r="A436" s="29"/>
      <c r="B436" s="39"/>
      <c r="C436" s="29"/>
      <c r="D436" s="29"/>
      <c r="E436" s="29"/>
      <c r="F436" s="29" t="s">
        <v>617</v>
      </c>
      <c r="G436" s="29" t="s">
        <v>973</v>
      </c>
      <c r="H436" s="31">
        <v>1100</v>
      </c>
      <c r="I436" s="37"/>
      <c r="J436" s="37"/>
      <c r="K436" s="37"/>
      <c r="L436" s="37"/>
    </row>
    <row r="437" spans="1:12" ht="20.100000000000001" customHeight="1" x14ac:dyDescent="0.2">
      <c r="A437" s="29"/>
      <c r="B437" s="39"/>
      <c r="C437" s="29"/>
      <c r="D437" s="29"/>
      <c r="E437" s="29"/>
      <c r="F437" s="29" t="s">
        <v>617</v>
      </c>
      <c r="G437" s="29" t="s">
        <v>974</v>
      </c>
      <c r="H437" s="31">
        <v>1100</v>
      </c>
      <c r="I437" s="37"/>
      <c r="J437" s="37"/>
      <c r="K437" s="37"/>
      <c r="L437" s="37"/>
    </row>
    <row r="438" spans="1:12" ht="20.100000000000001" customHeight="1" x14ac:dyDescent="0.2">
      <c r="A438" s="29"/>
      <c r="B438" s="39"/>
      <c r="C438" s="29"/>
      <c r="D438" s="29"/>
      <c r="E438" s="29"/>
      <c r="F438" s="29" t="s">
        <v>617</v>
      </c>
      <c r="G438" s="29" t="s">
        <v>975</v>
      </c>
      <c r="H438" s="31">
        <v>1100</v>
      </c>
      <c r="I438" s="37"/>
      <c r="J438" s="37"/>
      <c r="K438" s="37"/>
      <c r="L438" s="37"/>
    </row>
    <row r="439" spans="1:12" ht="20.100000000000001" customHeight="1" x14ac:dyDescent="0.2">
      <c r="A439" s="29"/>
      <c r="B439" s="39"/>
      <c r="C439" s="29"/>
      <c r="D439" s="29"/>
      <c r="E439" s="29"/>
      <c r="F439" s="29" t="s">
        <v>617</v>
      </c>
      <c r="G439" s="29" t="s">
        <v>976</v>
      </c>
      <c r="H439" s="31">
        <v>1100</v>
      </c>
      <c r="I439" s="37"/>
      <c r="J439" s="37"/>
      <c r="K439" s="37"/>
      <c r="L439" s="37"/>
    </row>
    <row r="440" spans="1:12" ht="20.100000000000001" customHeight="1" x14ac:dyDescent="0.2">
      <c r="A440" s="29"/>
      <c r="B440" s="39"/>
      <c r="C440" s="29"/>
      <c r="D440" s="29"/>
      <c r="E440" s="29"/>
      <c r="F440" s="29" t="s">
        <v>617</v>
      </c>
      <c r="G440" s="29" t="s">
        <v>977</v>
      </c>
      <c r="H440" s="31">
        <v>1100</v>
      </c>
      <c r="I440" s="37"/>
      <c r="J440" s="37"/>
      <c r="K440" s="37"/>
      <c r="L440" s="37"/>
    </row>
    <row r="441" spans="1:12" ht="20.100000000000001" customHeight="1" x14ac:dyDescent="0.2">
      <c r="A441" s="29"/>
      <c r="B441" s="39"/>
      <c r="C441" s="29"/>
      <c r="D441" s="29"/>
      <c r="E441" s="29"/>
      <c r="F441" s="29" t="s">
        <v>617</v>
      </c>
      <c r="G441" s="29" t="s">
        <v>978</v>
      </c>
      <c r="H441" s="31">
        <v>1100</v>
      </c>
      <c r="I441" s="37"/>
      <c r="J441" s="37"/>
      <c r="K441" s="37"/>
      <c r="L441" s="37"/>
    </row>
    <row r="442" spans="1:12" ht="20.100000000000001" customHeight="1" x14ac:dyDescent="0.2">
      <c r="A442" s="29"/>
      <c r="B442" s="39"/>
      <c r="C442" s="29"/>
      <c r="D442" s="29"/>
      <c r="E442" s="29"/>
      <c r="F442" s="29" t="s">
        <v>617</v>
      </c>
      <c r="G442" s="29" t="s">
        <v>979</v>
      </c>
      <c r="H442" s="31">
        <v>1100</v>
      </c>
      <c r="I442" s="37"/>
      <c r="J442" s="37"/>
      <c r="K442" s="37"/>
      <c r="L442" s="37"/>
    </row>
    <row r="443" spans="1:12" ht="20.100000000000001" customHeight="1" x14ac:dyDescent="0.2">
      <c r="A443" s="29"/>
      <c r="B443" s="39"/>
      <c r="C443" s="29"/>
      <c r="D443" s="29"/>
      <c r="E443" s="29"/>
      <c r="F443" s="29" t="s">
        <v>617</v>
      </c>
      <c r="G443" s="29" t="s">
        <v>980</v>
      </c>
      <c r="H443" s="31">
        <v>1100</v>
      </c>
      <c r="I443" s="37"/>
      <c r="J443" s="37"/>
      <c r="K443" s="37"/>
      <c r="L443" s="37"/>
    </row>
    <row r="444" spans="1:12" ht="20.100000000000001" customHeight="1" x14ac:dyDescent="0.2">
      <c r="A444" s="29"/>
      <c r="B444" s="39"/>
      <c r="C444" s="29"/>
      <c r="D444" s="29"/>
      <c r="E444" s="29"/>
      <c r="F444" s="29" t="s">
        <v>617</v>
      </c>
      <c r="G444" s="29" t="s">
        <v>981</v>
      </c>
      <c r="H444" s="31">
        <v>1100</v>
      </c>
      <c r="I444" s="37"/>
      <c r="J444" s="37"/>
      <c r="K444" s="37"/>
      <c r="L444" s="37"/>
    </row>
    <row r="445" spans="1:12" ht="20.100000000000001" customHeight="1" x14ac:dyDescent="0.2">
      <c r="A445" s="29"/>
      <c r="B445" s="39"/>
      <c r="C445" s="29"/>
      <c r="D445" s="29"/>
      <c r="E445" s="29"/>
      <c r="F445" s="29" t="s">
        <v>617</v>
      </c>
      <c r="G445" s="29" t="s">
        <v>982</v>
      </c>
      <c r="H445" s="31">
        <v>1100</v>
      </c>
      <c r="I445" s="37"/>
      <c r="J445" s="37"/>
      <c r="K445" s="37"/>
      <c r="L445" s="37"/>
    </row>
    <row r="446" spans="1:12" ht="20.100000000000001" customHeight="1" x14ac:dyDescent="0.2">
      <c r="A446" s="29"/>
      <c r="B446" s="39"/>
      <c r="C446" s="29"/>
      <c r="D446" s="29"/>
      <c r="E446" s="29"/>
      <c r="F446" s="29" t="s">
        <v>617</v>
      </c>
      <c r="G446" s="29" t="s">
        <v>983</v>
      </c>
      <c r="H446" s="31">
        <v>1100</v>
      </c>
      <c r="I446" s="37"/>
      <c r="J446" s="37"/>
      <c r="K446" s="37"/>
      <c r="L446" s="37"/>
    </row>
    <row r="447" spans="1:12" ht="20.100000000000001" customHeight="1" x14ac:dyDescent="0.2">
      <c r="A447" s="53"/>
      <c r="B447" s="54"/>
      <c r="C447" s="36"/>
      <c r="D447" s="36"/>
      <c r="E447" s="36"/>
      <c r="F447" s="36"/>
      <c r="G447" s="36"/>
      <c r="H447" s="41"/>
      <c r="I447" s="53"/>
      <c r="J447" s="53"/>
      <c r="K447" s="53"/>
      <c r="L447" s="53"/>
    </row>
    <row r="448" spans="1:12" ht="20.100000000000001" customHeight="1" x14ac:dyDescent="0.2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</row>
    <row r="449" spans="1:12" ht="20.100000000000001" customHeight="1" x14ac:dyDescent="0.2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</row>
    <row r="450" spans="1:12" ht="20.100000000000001" customHeight="1" x14ac:dyDescent="0.2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</row>
    <row r="451" spans="1:12" ht="20.100000000000001" customHeight="1" x14ac:dyDescent="0.2">
      <c r="A451" s="304" t="s">
        <v>0</v>
      </c>
      <c r="B451" s="304" t="s">
        <v>1</v>
      </c>
      <c r="C451" s="304" t="s">
        <v>2</v>
      </c>
      <c r="D451" s="25" t="s">
        <v>739</v>
      </c>
      <c r="E451" s="302" t="s">
        <v>689</v>
      </c>
      <c r="F451" s="25" t="s">
        <v>687</v>
      </c>
      <c r="G451" s="3" t="s">
        <v>687</v>
      </c>
      <c r="H451" s="4" t="s">
        <v>706</v>
      </c>
      <c r="I451" s="307" t="s">
        <v>3</v>
      </c>
      <c r="J451" s="308"/>
      <c r="K451" s="25" t="s">
        <v>637</v>
      </c>
      <c r="L451" s="302" t="s">
        <v>5</v>
      </c>
    </row>
    <row r="452" spans="1:12" ht="20.100000000000001" customHeight="1" x14ac:dyDescent="0.2">
      <c r="A452" s="304"/>
      <c r="B452" s="304"/>
      <c r="C452" s="304"/>
      <c r="D452" s="26" t="s">
        <v>740</v>
      </c>
      <c r="E452" s="303"/>
      <c r="F452" s="26" t="s">
        <v>688</v>
      </c>
      <c r="G452" s="7" t="s">
        <v>686</v>
      </c>
      <c r="H452" s="8" t="s">
        <v>707</v>
      </c>
      <c r="I452" s="47" t="s">
        <v>690</v>
      </c>
      <c r="J452" s="48" t="s">
        <v>4</v>
      </c>
      <c r="K452" s="26" t="s">
        <v>638</v>
      </c>
      <c r="L452" s="303"/>
    </row>
    <row r="453" spans="1:12" ht="20.100000000000001" customHeight="1" x14ac:dyDescent="0.2">
      <c r="A453" s="29"/>
      <c r="B453" s="39"/>
      <c r="C453" s="29"/>
      <c r="D453" s="29"/>
      <c r="E453" s="29"/>
      <c r="F453" s="29" t="s">
        <v>617</v>
      </c>
      <c r="G453" s="29" t="s">
        <v>984</v>
      </c>
      <c r="H453" s="31">
        <v>1100</v>
      </c>
      <c r="I453" s="37"/>
      <c r="J453" s="37"/>
      <c r="K453" s="37"/>
      <c r="L453" s="37"/>
    </row>
    <row r="454" spans="1:12" ht="20.100000000000001" customHeight="1" x14ac:dyDescent="0.2">
      <c r="A454" s="29"/>
      <c r="B454" s="39"/>
      <c r="C454" s="29"/>
      <c r="D454" s="29"/>
      <c r="E454" s="29"/>
      <c r="F454" s="29" t="s">
        <v>617</v>
      </c>
      <c r="G454" s="29" t="s">
        <v>985</v>
      </c>
      <c r="H454" s="31">
        <v>1100</v>
      </c>
      <c r="I454" s="37"/>
      <c r="J454" s="37"/>
      <c r="K454" s="37"/>
      <c r="L454" s="37"/>
    </row>
    <row r="455" spans="1:12" ht="20.100000000000001" customHeight="1" x14ac:dyDescent="0.2">
      <c r="A455" s="29"/>
      <c r="B455" s="39"/>
      <c r="C455" s="29"/>
      <c r="D455" s="29"/>
      <c r="E455" s="29"/>
      <c r="F455" s="29" t="s">
        <v>617</v>
      </c>
      <c r="G455" s="29" t="s">
        <v>986</v>
      </c>
      <c r="H455" s="31">
        <v>1100</v>
      </c>
      <c r="I455" s="37"/>
      <c r="J455" s="37"/>
      <c r="K455" s="37"/>
      <c r="L455" s="37"/>
    </row>
    <row r="456" spans="1:12" ht="20.100000000000001" customHeight="1" x14ac:dyDescent="0.2">
      <c r="A456" s="29"/>
      <c r="B456" s="39"/>
      <c r="C456" s="29"/>
      <c r="D456" s="29"/>
      <c r="E456" s="29"/>
      <c r="F456" s="29" t="s">
        <v>617</v>
      </c>
      <c r="G456" s="29" t="s">
        <v>987</v>
      </c>
      <c r="H456" s="31">
        <v>1100</v>
      </c>
      <c r="I456" s="37"/>
      <c r="J456" s="37"/>
      <c r="K456" s="37"/>
      <c r="L456" s="37"/>
    </row>
    <row r="457" spans="1:12" ht="20.100000000000001" customHeight="1" x14ac:dyDescent="0.2">
      <c r="A457" s="29"/>
      <c r="B457" s="39"/>
      <c r="C457" s="29"/>
      <c r="D457" s="29"/>
      <c r="E457" s="29"/>
      <c r="F457" s="29" t="s">
        <v>617</v>
      </c>
      <c r="G457" s="29" t="s">
        <v>988</v>
      </c>
      <c r="H457" s="31">
        <v>1100</v>
      </c>
      <c r="I457" s="37"/>
      <c r="J457" s="37"/>
      <c r="K457" s="37"/>
      <c r="L457" s="37"/>
    </row>
    <row r="458" spans="1:12" ht="20.100000000000001" customHeight="1" x14ac:dyDescent="0.2">
      <c r="A458" s="29"/>
      <c r="B458" s="39"/>
      <c r="C458" s="29"/>
      <c r="D458" s="29"/>
      <c r="E458" s="29"/>
      <c r="F458" s="29" t="s">
        <v>617</v>
      </c>
      <c r="G458" s="29" t="s">
        <v>989</v>
      </c>
      <c r="H458" s="31">
        <v>1100</v>
      </c>
      <c r="I458" s="37"/>
      <c r="J458" s="37"/>
      <c r="K458" s="37"/>
      <c r="L458" s="37"/>
    </row>
    <row r="459" spans="1:12" ht="20.100000000000001" customHeight="1" x14ac:dyDescent="0.2">
      <c r="A459" s="29"/>
      <c r="B459" s="39"/>
      <c r="C459" s="29"/>
      <c r="D459" s="29"/>
      <c r="E459" s="29"/>
      <c r="F459" s="29" t="s">
        <v>617</v>
      </c>
      <c r="G459" s="29" t="s">
        <v>990</v>
      </c>
      <c r="H459" s="31">
        <v>1100</v>
      </c>
      <c r="I459" s="37"/>
      <c r="J459" s="37"/>
      <c r="K459" s="37"/>
      <c r="L459" s="37"/>
    </row>
    <row r="460" spans="1:12" ht="20.100000000000001" customHeight="1" x14ac:dyDescent="0.2">
      <c r="A460" s="29"/>
      <c r="B460" s="39"/>
      <c r="C460" s="29"/>
      <c r="D460" s="29"/>
      <c r="E460" s="29"/>
      <c r="F460" s="29" t="s">
        <v>617</v>
      </c>
      <c r="G460" s="29" t="s">
        <v>991</v>
      </c>
      <c r="H460" s="31">
        <v>1100</v>
      </c>
      <c r="I460" s="37"/>
      <c r="J460" s="37"/>
      <c r="K460" s="37"/>
      <c r="L460" s="37"/>
    </row>
    <row r="461" spans="1:12" ht="20.100000000000001" customHeight="1" x14ac:dyDescent="0.2">
      <c r="A461" s="29"/>
      <c r="B461" s="39"/>
      <c r="C461" s="29"/>
      <c r="D461" s="29"/>
      <c r="E461" s="29"/>
      <c r="F461" s="29" t="s">
        <v>617</v>
      </c>
      <c r="G461" s="29" t="s">
        <v>992</v>
      </c>
      <c r="H461" s="31">
        <v>1100</v>
      </c>
      <c r="I461" s="37"/>
      <c r="J461" s="37"/>
      <c r="K461" s="37"/>
      <c r="L461" s="37"/>
    </row>
    <row r="462" spans="1:12" ht="20.100000000000001" customHeight="1" x14ac:dyDescent="0.2">
      <c r="A462" s="29"/>
      <c r="B462" s="39"/>
      <c r="C462" s="29"/>
      <c r="D462" s="29"/>
      <c r="E462" s="29"/>
      <c r="F462" s="29" t="s">
        <v>617</v>
      </c>
      <c r="G462" s="29" t="s">
        <v>993</v>
      </c>
      <c r="H462" s="31">
        <v>1100</v>
      </c>
      <c r="I462" s="37"/>
      <c r="J462" s="37"/>
      <c r="K462" s="37"/>
      <c r="L462" s="37"/>
    </row>
    <row r="463" spans="1:12" ht="20.100000000000001" customHeight="1" x14ac:dyDescent="0.2">
      <c r="A463" s="29"/>
      <c r="B463" s="39"/>
      <c r="C463" s="29"/>
      <c r="D463" s="29"/>
      <c r="E463" s="29"/>
      <c r="F463" s="29" t="s">
        <v>617</v>
      </c>
      <c r="G463" s="29" t="s">
        <v>994</v>
      </c>
      <c r="H463" s="31">
        <v>1100</v>
      </c>
      <c r="I463" s="37"/>
      <c r="J463" s="37"/>
      <c r="K463" s="37"/>
      <c r="L463" s="37"/>
    </row>
    <row r="464" spans="1:12" ht="20.100000000000001" customHeight="1" x14ac:dyDescent="0.2">
      <c r="A464" s="29"/>
      <c r="B464" s="39"/>
      <c r="C464" s="29"/>
      <c r="D464" s="29"/>
      <c r="E464" s="29"/>
      <c r="F464" s="29" t="s">
        <v>617</v>
      </c>
      <c r="G464" s="29" t="s">
        <v>995</v>
      </c>
      <c r="H464" s="31">
        <v>1100</v>
      </c>
      <c r="I464" s="37"/>
      <c r="J464" s="37"/>
      <c r="K464" s="37"/>
      <c r="L464" s="37"/>
    </row>
    <row r="465" spans="1:12" ht="20.100000000000001" customHeight="1" x14ac:dyDescent="0.2">
      <c r="A465" s="29"/>
      <c r="B465" s="39"/>
      <c r="C465" s="29"/>
      <c r="D465" s="29"/>
      <c r="E465" s="29"/>
      <c r="F465" s="29" t="s">
        <v>617</v>
      </c>
      <c r="G465" s="29" t="s">
        <v>996</v>
      </c>
      <c r="H465" s="31">
        <v>1100</v>
      </c>
      <c r="I465" s="37"/>
      <c r="J465" s="37"/>
      <c r="K465" s="37"/>
      <c r="L465" s="37"/>
    </row>
    <row r="466" spans="1:12" ht="20.100000000000001" customHeight="1" x14ac:dyDescent="0.2">
      <c r="A466" s="29"/>
      <c r="B466" s="39"/>
      <c r="C466" s="29"/>
      <c r="D466" s="29"/>
      <c r="E466" s="29"/>
      <c r="F466" s="29" t="s">
        <v>617</v>
      </c>
      <c r="G466" s="29" t="s">
        <v>997</v>
      </c>
      <c r="H466" s="31">
        <v>1100</v>
      </c>
      <c r="I466" s="37"/>
      <c r="J466" s="37"/>
      <c r="K466" s="37"/>
      <c r="L466" s="37"/>
    </row>
    <row r="467" spans="1:12" ht="20.100000000000001" customHeight="1" x14ac:dyDescent="0.2">
      <c r="A467" s="29"/>
      <c r="B467" s="39"/>
      <c r="C467" s="29"/>
      <c r="D467" s="29"/>
      <c r="E467" s="29"/>
      <c r="F467" s="29" t="s">
        <v>617</v>
      </c>
      <c r="G467" s="29" t="s">
        <v>998</v>
      </c>
      <c r="H467" s="31">
        <v>1100</v>
      </c>
      <c r="I467" s="37"/>
      <c r="J467" s="37"/>
      <c r="K467" s="37"/>
      <c r="L467" s="37"/>
    </row>
    <row r="468" spans="1:12" ht="20.100000000000001" customHeight="1" x14ac:dyDescent="0.2">
      <c r="A468" s="29">
        <v>7</v>
      </c>
      <c r="B468" s="39" t="s">
        <v>999</v>
      </c>
      <c r="C468" s="29">
        <v>1</v>
      </c>
      <c r="D468" s="29" t="s">
        <v>709</v>
      </c>
      <c r="E468" s="29">
        <v>2542</v>
      </c>
      <c r="F468" s="29" t="s">
        <v>950</v>
      </c>
      <c r="G468" s="29" t="s">
        <v>618</v>
      </c>
      <c r="H468" s="31">
        <v>669</v>
      </c>
      <c r="I468" s="37"/>
      <c r="J468" s="37">
        <v>1</v>
      </c>
      <c r="K468" s="37"/>
      <c r="L468" s="37"/>
    </row>
    <row r="469" spans="1:12" ht="20.100000000000001" customHeight="1" x14ac:dyDescent="0.2">
      <c r="A469" s="29">
        <v>8</v>
      </c>
      <c r="B469" s="39" t="s">
        <v>1000</v>
      </c>
      <c r="C469" s="29">
        <v>1</v>
      </c>
      <c r="D469" s="29" t="s">
        <v>709</v>
      </c>
      <c r="E469" s="29">
        <v>2542</v>
      </c>
      <c r="F469" s="29" t="s">
        <v>399</v>
      </c>
      <c r="G469" s="29" t="s">
        <v>618</v>
      </c>
      <c r="H469" s="31">
        <v>23500</v>
      </c>
      <c r="I469" s="37"/>
      <c r="J469" s="37">
        <v>1</v>
      </c>
      <c r="K469" s="37"/>
      <c r="L469" s="37"/>
    </row>
    <row r="470" spans="1:12" ht="20.100000000000001" customHeight="1" x14ac:dyDescent="0.2">
      <c r="A470" s="29">
        <v>9</v>
      </c>
      <c r="B470" s="39" t="s">
        <v>1001</v>
      </c>
      <c r="C470" s="29">
        <v>1</v>
      </c>
      <c r="D470" s="29" t="s">
        <v>709</v>
      </c>
      <c r="E470" s="29">
        <v>2453</v>
      </c>
      <c r="F470" s="29" t="s">
        <v>1003</v>
      </c>
      <c r="G470" s="29">
        <v>443001</v>
      </c>
      <c r="H470" s="31" t="s">
        <v>1002</v>
      </c>
      <c r="I470" s="37"/>
      <c r="J470" s="37">
        <v>1</v>
      </c>
      <c r="K470" s="37"/>
      <c r="L470" s="37"/>
    </row>
    <row r="471" spans="1:12" ht="20.100000000000001" customHeight="1" x14ac:dyDescent="0.2">
      <c r="A471" s="29">
        <v>10</v>
      </c>
      <c r="B471" s="39" t="s">
        <v>1004</v>
      </c>
      <c r="C471" s="29">
        <v>80</v>
      </c>
      <c r="D471" s="29" t="s">
        <v>714</v>
      </c>
      <c r="E471" s="29">
        <v>2545</v>
      </c>
      <c r="F471" s="29" t="s">
        <v>489</v>
      </c>
      <c r="G471" s="29" t="s">
        <v>1005</v>
      </c>
      <c r="H471" s="31">
        <v>580</v>
      </c>
      <c r="I471" s="37"/>
      <c r="J471" s="37">
        <v>80</v>
      </c>
      <c r="K471" s="37"/>
      <c r="L471" s="37"/>
    </row>
    <row r="472" spans="1:12" ht="20.100000000000001" customHeight="1" x14ac:dyDescent="0.2">
      <c r="A472" s="53"/>
      <c r="B472" s="54"/>
      <c r="C472" s="36"/>
      <c r="D472" s="36"/>
      <c r="E472" s="36"/>
      <c r="F472" s="36"/>
      <c r="G472" s="36"/>
      <c r="H472" s="41"/>
      <c r="I472" s="53"/>
      <c r="J472" s="53"/>
      <c r="K472" s="53"/>
      <c r="L472" s="53"/>
    </row>
    <row r="473" spans="1:12" ht="20.100000000000001" customHeight="1" x14ac:dyDescent="0.2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</row>
    <row r="474" spans="1:12" ht="20.100000000000001" customHeight="1" x14ac:dyDescent="0.2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</row>
    <row r="475" spans="1:12" ht="20.100000000000001" customHeight="1" x14ac:dyDescent="0.2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</row>
    <row r="476" spans="1:12" ht="20.100000000000001" customHeight="1" x14ac:dyDescent="0.2">
      <c r="A476" s="304" t="s">
        <v>0</v>
      </c>
      <c r="B476" s="304" t="s">
        <v>1</v>
      </c>
      <c r="C476" s="304" t="s">
        <v>2</v>
      </c>
      <c r="D476" s="25" t="s">
        <v>739</v>
      </c>
      <c r="E476" s="302" t="s">
        <v>689</v>
      </c>
      <c r="F476" s="25" t="s">
        <v>687</v>
      </c>
      <c r="G476" s="3" t="s">
        <v>687</v>
      </c>
      <c r="H476" s="4" t="s">
        <v>706</v>
      </c>
      <c r="I476" s="307" t="s">
        <v>3</v>
      </c>
      <c r="J476" s="308"/>
      <c r="K476" s="25" t="s">
        <v>637</v>
      </c>
      <c r="L476" s="302" t="s">
        <v>5</v>
      </c>
    </row>
    <row r="477" spans="1:12" ht="20.100000000000001" customHeight="1" x14ac:dyDescent="0.2">
      <c r="A477" s="304"/>
      <c r="B477" s="304"/>
      <c r="C477" s="304"/>
      <c r="D477" s="26" t="s">
        <v>740</v>
      </c>
      <c r="E477" s="303"/>
      <c r="F477" s="26" t="s">
        <v>688</v>
      </c>
      <c r="G477" s="7" t="s">
        <v>686</v>
      </c>
      <c r="H477" s="8" t="s">
        <v>707</v>
      </c>
      <c r="I477" s="47" t="s">
        <v>690</v>
      </c>
      <c r="J477" s="48" t="s">
        <v>4</v>
      </c>
      <c r="K477" s="26" t="s">
        <v>638</v>
      </c>
      <c r="L477" s="303"/>
    </row>
    <row r="478" spans="1:12" ht="20.100000000000001" customHeight="1" x14ac:dyDescent="0.2">
      <c r="A478" s="29"/>
      <c r="B478" s="39"/>
      <c r="C478" s="29"/>
      <c r="D478" s="29"/>
      <c r="E478" s="29"/>
      <c r="F478" s="29" t="s">
        <v>489</v>
      </c>
      <c r="G478" s="29" t="s">
        <v>1006</v>
      </c>
      <c r="H478" s="31">
        <v>580</v>
      </c>
      <c r="I478" s="37"/>
      <c r="J478" s="37"/>
      <c r="K478" s="37"/>
      <c r="L478" s="37"/>
    </row>
    <row r="479" spans="1:12" ht="20.100000000000001" customHeight="1" x14ac:dyDescent="0.2">
      <c r="A479" s="29"/>
      <c r="B479" s="39"/>
      <c r="C479" s="29"/>
      <c r="D479" s="29"/>
      <c r="E479" s="29"/>
      <c r="F479" s="29" t="s">
        <v>489</v>
      </c>
      <c r="G479" s="29" t="s">
        <v>1007</v>
      </c>
      <c r="H479" s="31">
        <v>580</v>
      </c>
      <c r="I479" s="37"/>
      <c r="J479" s="37"/>
      <c r="K479" s="37"/>
      <c r="L479" s="37"/>
    </row>
    <row r="480" spans="1:12" ht="20.100000000000001" customHeight="1" x14ac:dyDescent="0.2">
      <c r="A480" s="29"/>
      <c r="B480" s="39"/>
      <c r="C480" s="29"/>
      <c r="D480" s="29"/>
      <c r="E480" s="29"/>
      <c r="F480" s="29" t="s">
        <v>489</v>
      </c>
      <c r="G480" s="29" t="s">
        <v>1008</v>
      </c>
      <c r="H480" s="31">
        <v>580</v>
      </c>
      <c r="I480" s="37"/>
      <c r="J480" s="37"/>
      <c r="K480" s="37"/>
      <c r="L480" s="37"/>
    </row>
    <row r="481" spans="1:12" ht="20.100000000000001" customHeight="1" x14ac:dyDescent="0.2">
      <c r="A481" s="29"/>
      <c r="B481" s="39"/>
      <c r="C481" s="29"/>
      <c r="D481" s="29"/>
      <c r="E481" s="29"/>
      <c r="F481" s="29" t="s">
        <v>489</v>
      </c>
      <c r="G481" s="29" t="s">
        <v>1009</v>
      </c>
      <c r="H481" s="31">
        <v>580</v>
      </c>
      <c r="I481" s="37"/>
      <c r="J481" s="37"/>
      <c r="K481" s="37"/>
      <c r="L481" s="37"/>
    </row>
    <row r="482" spans="1:12" ht="20.100000000000001" customHeight="1" x14ac:dyDescent="0.2">
      <c r="A482" s="29"/>
      <c r="B482" s="39"/>
      <c r="C482" s="29"/>
      <c r="D482" s="29"/>
      <c r="E482" s="29"/>
      <c r="F482" s="29" t="s">
        <v>489</v>
      </c>
      <c r="G482" s="29" t="s">
        <v>1010</v>
      </c>
      <c r="H482" s="31">
        <v>580</v>
      </c>
      <c r="I482" s="37"/>
      <c r="J482" s="37"/>
      <c r="K482" s="37"/>
      <c r="L482" s="37"/>
    </row>
    <row r="483" spans="1:12" ht="20.100000000000001" customHeight="1" x14ac:dyDescent="0.2">
      <c r="A483" s="29"/>
      <c r="B483" s="39"/>
      <c r="C483" s="29"/>
      <c r="D483" s="29"/>
      <c r="E483" s="29"/>
      <c r="F483" s="29" t="s">
        <v>489</v>
      </c>
      <c r="G483" s="29" t="s">
        <v>1011</v>
      </c>
      <c r="H483" s="31">
        <v>580</v>
      </c>
      <c r="I483" s="37"/>
      <c r="J483" s="37"/>
      <c r="K483" s="37"/>
      <c r="L483" s="37"/>
    </row>
    <row r="484" spans="1:12" ht="20.100000000000001" customHeight="1" x14ac:dyDescent="0.2">
      <c r="A484" s="29"/>
      <c r="B484" s="39"/>
      <c r="C484" s="29"/>
      <c r="D484" s="29"/>
      <c r="E484" s="29"/>
      <c r="F484" s="29" t="s">
        <v>489</v>
      </c>
      <c r="G484" s="29" t="s">
        <v>1012</v>
      </c>
      <c r="H484" s="31">
        <v>580</v>
      </c>
      <c r="I484" s="37"/>
      <c r="J484" s="37"/>
      <c r="K484" s="37"/>
      <c r="L484" s="37"/>
    </row>
    <row r="485" spans="1:12" ht="20.100000000000001" customHeight="1" x14ac:dyDescent="0.2">
      <c r="A485" s="29"/>
      <c r="B485" s="39"/>
      <c r="C485" s="29"/>
      <c r="D485" s="29"/>
      <c r="E485" s="29"/>
      <c r="F485" s="29" t="s">
        <v>489</v>
      </c>
      <c r="G485" s="29" t="s">
        <v>1013</v>
      </c>
      <c r="H485" s="31">
        <v>580</v>
      </c>
      <c r="I485" s="37"/>
      <c r="J485" s="37"/>
      <c r="K485" s="37"/>
      <c r="L485" s="37"/>
    </row>
    <row r="486" spans="1:12" ht="20.100000000000001" customHeight="1" x14ac:dyDescent="0.2">
      <c r="A486" s="29"/>
      <c r="B486" s="39"/>
      <c r="C486" s="29"/>
      <c r="D486" s="29"/>
      <c r="E486" s="29"/>
      <c r="F486" s="29" t="s">
        <v>489</v>
      </c>
      <c r="G486" s="29" t="s">
        <v>1014</v>
      </c>
      <c r="H486" s="31">
        <v>580</v>
      </c>
      <c r="I486" s="37"/>
      <c r="J486" s="37"/>
      <c r="K486" s="37"/>
      <c r="L486" s="37"/>
    </row>
    <row r="487" spans="1:12" ht="20.100000000000001" customHeight="1" x14ac:dyDescent="0.2">
      <c r="A487" s="29"/>
      <c r="B487" s="39"/>
      <c r="C487" s="29"/>
      <c r="D487" s="29"/>
      <c r="E487" s="29"/>
      <c r="F487" s="29" t="s">
        <v>489</v>
      </c>
      <c r="G487" s="29" t="s">
        <v>1015</v>
      </c>
      <c r="H487" s="31">
        <v>580</v>
      </c>
      <c r="I487" s="37"/>
      <c r="J487" s="37"/>
      <c r="K487" s="37"/>
      <c r="L487" s="37"/>
    </row>
    <row r="488" spans="1:12" ht="20.100000000000001" customHeight="1" x14ac:dyDescent="0.2">
      <c r="A488" s="29"/>
      <c r="B488" s="39"/>
      <c r="C488" s="29"/>
      <c r="D488" s="29"/>
      <c r="E488" s="29"/>
      <c r="F488" s="29" t="s">
        <v>489</v>
      </c>
      <c r="G488" s="29" t="s">
        <v>1016</v>
      </c>
      <c r="H488" s="31">
        <v>580</v>
      </c>
      <c r="I488" s="37"/>
      <c r="J488" s="37"/>
      <c r="K488" s="37"/>
      <c r="L488" s="37"/>
    </row>
    <row r="489" spans="1:12" ht="20.100000000000001" customHeight="1" x14ac:dyDescent="0.2">
      <c r="A489" s="29"/>
      <c r="B489" s="39"/>
      <c r="C489" s="29"/>
      <c r="D489" s="29"/>
      <c r="E489" s="29"/>
      <c r="F489" s="29" t="s">
        <v>489</v>
      </c>
      <c r="G489" s="29" t="s">
        <v>1017</v>
      </c>
      <c r="H489" s="31">
        <v>580</v>
      </c>
      <c r="I489" s="37"/>
      <c r="J489" s="37"/>
      <c r="K489" s="37"/>
      <c r="L489" s="37"/>
    </row>
    <row r="490" spans="1:12" ht="20.100000000000001" customHeight="1" x14ac:dyDescent="0.2">
      <c r="A490" s="29"/>
      <c r="B490" s="39"/>
      <c r="C490" s="29"/>
      <c r="D490" s="29"/>
      <c r="E490" s="29"/>
      <c r="F490" s="29" t="s">
        <v>489</v>
      </c>
      <c r="G490" s="29" t="s">
        <v>1018</v>
      </c>
      <c r="H490" s="31">
        <v>580</v>
      </c>
      <c r="I490" s="37"/>
      <c r="J490" s="37"/>
      <c r="K490" s="37"/>
      <c r="L490" s="37"/>
    </row>
    <row r="491" spans="1:12" ht="20.100000000000001" customHeight="1" x14ac:dyDescent="0.2">
      <c r="A491" s="29"/>
      <c r="B491" s="39"/>
      <c r="C491" s="29"/>
      <c r="D491" s="29"/>
      <c r="E491" s="29"/>
      <c r="F491" s="29" t="s">
        <v>489</v>
      </c>
      <c r="G491" s="29" t="s">
        <v>1019</v>
      </c>
      <c r="H491" s="31">
        <v>580</v>
      </c>
      <c r="I491" s="37"/>
      <c r="J491" s="37"/>
      <c r="K491" s="37"/>
      <c r="L491" s="37"/>
    </row>
    <row r="492" spans="1:12" ht="20.100000000000001" customHeight="1" x14ac:dyDescent="0.2">
      <c r="A492" s="29"/>
      <c r="B492" s="39"/>
      <c r="C492" s="29"/>
      <c r="D492" s="29"/>
      <c r="E492" s="29"/>
      <c r="F492" s="29" t="s">
        <v>489</v>
      </c>
      <c r="G492" s="29" t="s">
        <v>1020</v>
      </c>
      <c r="H492" s="31">
        <v>580</v>
      </c>
      <c r="I492" s="37"/>
      <c r="J492" s="37"/>
      <c r="K492" s="37"/>
      <c r="L492" s="37"/>
    </row>
    <row r="493" spans="1:12" ht="20.100000000000001" customHeight="1" x14ac:dyDescent="0.2">
      <c r="A493" s="29"/>
      <c r="B493" s="39"/>
      <c r="C493" s="29"/>
      <c r="D493" s="29"/>
      <c r="E493" s="29"/>
      <c r="F493" s="29" t="s">
        <v>489</v>
      </c>
      <c r="G493" s="29" t="s">
        <v>1021</v>
      </c>
      <c r="H493" s="31">
        <v>580</v>
      </c>
      <c r="I493" s="37"/>
      <c r="J493" s="37"/>
      <c r="K493" s="37"/>
      <c r="L493" s="37"/>
    </row>
    <row r="494" spans="1:12" ht="20.100000000000001" customHeight="1" x14ac:dyDescent="0.2">
      <c r="A494" s="29"/>
      <c r="B494" s="39"/>
      <c r="C494" s="29"/>
      <c r="D494" s="29"/>
      <c r="E494" s="29"/>
      <c r="F494" s="29" t="s">
        <v>489</v>
      </c>
      <c r="G494" s="29" t="s">
        <v>1022</v>
      </c>
      <c r="H494" s="31">
        <v>580</v>
      </c>
      <c r="I494" s="37"/>
      <c r="J494" s="37"/>
      <c r="K494" s="37"/>
      <c r="L494" s="37"/>
    </row>
    <row r="495" spans="1:12" ht="20.100000000000001" customHeight="1" x14ac:dyDescent="0.2">
      <c r="A495" s="29"/>
      <c r="B495" s="39"/>
      <c r="C495" s="29"/>
      <c r="D495" s="29"/>
      <c r="E495" s="29"/>
      <c r="F495" s="29" t="s">
        <v>489</v>
      </c>
      <c r="G495" s="29" t="s">
        <v>1023</v>
      </c>
      <c r="H495" s="31">
        <v>580</v>
      </c>
      <c r="I495" s="37"/>
      <c r="J495" s="37"/>
      <c r="K495" s="37"/>
      <c r="L495" s="37"/>
    </row>
    <row r="496" spans="1:12" ht="20.100000000000001" customHeight="1" x14ac:dyDescent="0.2">
      <c r="A496" s="29"/>
      <c r="B496" s="39"/>
      <c r="C496" s="29"/>
      <c r="D496" s="29"/>
      <c r="E496" s="29"/>
      <c r="F496" s="29" t="s">
        <v>489</v>
      </c>
      <c r="G496" s="29" t="s">
        <v>1024</v>
      </c>
      <c r="H496" s="31">
        <v>580</v>
      </c>
      <c r="I496" s="37"/>
      <c r="J496" s="37"/>
      <c r="K496" s="37"/>
      <c r="L496" s="37"/>
    </row>
    <row r="497" spans="1:12" ht="20.100000000000001" customHeight="1" x14ac:dyDescent="0.2">
      <c r="A497" s="53"/>
      <c r="B497" s="54"/>
      <c r="C497" s="36"/>
      <c r="D497" s="36"/>
      <c r="E497" s="36"/>
      <c r="F497" s="36"/>
      <c r="G497" s="36"/>
      <c r="H497" s="41"/>
      <c r="I497" s="53"/>
      <c r="J497" s="53"/>
      <c r="K497" s="53"/>
      <c r="L497" s="53"/>
    </row>
    <row r="498" spans="1:12" ht="20.100000000000001" customHeight="1" x14ac:dyDescent="0.2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</row>
    <row r="499" spans="1:12" ht="20.100000000000001" customHeight="1" x14ac:dyDescent="0.2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</row>
    <row r="500" spans="1:12" ht="20.100000000000001" customHeight="1" x14ac:dyDescent="0.2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</row>
    <row r="501" spans="1:12" ht="20.100000000000001" customHeight="1" x14ac:dyDescent="0.2">
      <c r="A501" s="304" t="s">
        <v>0</v>
      </c>
      <c r="B501" s="304" t="s">
        <v>1</v>
      </c>
      <c r="C501" s="304" t="s">
        <v>2</v>
      </c>
      <c r="D501" s="25" t="s">
        <v>739</v>
      </c>
      <c r="E501" s="302" t="s">
        <v>689</v>
      </c>
      <c r="F501" s="25" t="s">
        <v>687</v>
      </c>
      <c r="G501" s="3" t="s">
        <v>687</v>
      </c>
      <c r="H501" s="4" t="s">
        <v>706</v>
      </c>
      <c r="I501" s="307" t="s">
        <v>3</v>
      </c>
      <c r="J501" s="308"/>
      <c r="K501" s="25" t="s">
        <v>637</v>
      </c>
      <c r="L501" s="302" t="s">
        <v>5</v>
      </c>
    </row>
    <row r="502" spans="1:12" ht="20.100000000000001" customHeight="1" x14ac:dyDescent="0.2">
      <c r="A502" s="304"/>
      <c r="B502" s="304"/>
      <c r="C502" s="304"/>
      <c r="D502" s="26" t="s">
        <v>740</v>
      </c>
      <c r="E502" s="303"/>
      <c r="F502" s="26" t="s">
        <v>688</v>
      </c>
      <c r="G502" s="7" t="s">
        <v>686</v>
      </c>
      <c r="H502" s="8" t="s">
        <v>707</v>
      </c>
      <c r="I502" s="47" t="s">
        <v>690</v>
      </c>
      <c r="J502" s="48" t="s">
        <v>4</v>
      </c>
      <c r="K502" s="26" t="s">
        <v>638</v>
      </c>
      <c r="L502" s="303"/>
    </row>
    <row r="503" spans="1:12" ht="20.100000000000001" customHeight="1" x14ac:dyDescent="0.2">
      <c r="A503" s="29"/>
      <c r="B503" s="39"/>
      <c r="C503" s="29"/>
      <c r="D503" s="29"/>
      <c r="E503" s="29"/>
      <c r="F503" s="29" t="s">
        <v>489</v>
      </c>
      <c r="G503" s="29" t="s">
        <v>1025</v>
      </c>
      <c r="H503" s="31">
        <v>580</v>
      </c>
      <c r="I503" s="37"/>
      <c r="J503" s="37"/>
      <c r="K503" s="37"/>
      <c r="L503" s="37"/>
    </row>
    <row r="504" spans="1:12" ht="20.100000000000001" customHeight="1" x14ac:dyDescent="0.2">
      <c r="A504" s="29"/>
      <c r="B504" s="39"/>
      <c r="C504" s="29"/>
      <c r="D504" s="29"/>
      <c r="E504" s="29"/>
      <c r="F504" s="29" t="s">
        <v>489</v>
      </c>
      <c r="G504" s="29" t="s">
        <v>1026</v>
      </c>
      <c r="H504" s="31">
        <v>580</v>
      </c>
      <c r="I504" s="37"/>
      <c r="J504" s="37"/>
      <c r="K504" s="37"/>
      <c r="L504" s="37"/>
    </row>
    <row r="505" spans="1:12" ht="20.100000000000001" customHeight="1" x14ac:dyDescent="0.2">
      <c r="A505" s="29"/>
      <c r="B505" s="39"/>
      <c r="C505" s="29"/>
      <c r="D505" s="29"/>
      <c r="E505" s="29"/>
      <c r="F505" s="29" t="s">
        <v>489</v>
      </c>
      <c r="G505" s="29" t="s">
        <v>1027</v>
      </c>
      <c r="H505" s="31">
        <v>580</v>
      </c>
      <c r="I505" s="37"/>
      <c r="J505" s="37"/>
      <c r="K505" s="37"/>
      <c r="L505" s="37"/>
    </row>
    <row r="506" spans="1:12" ht="20.100000000000001" customHeight="1" x14ac:dyDescent="0.2">
      <c r="A506" s="29"/>
      <c r="B506" s="39"/>
      <c r="C506" s="29"/>
      <c r="D506" s="29"/>
      <c r="E506" s="29"/>
      <c r="F506" s="29" t="s">
        <v>489</v>
      </c>
      <c r="G506" s="29" t="s">
        <v>1028</v>
      </c>
      <c r="H506" s="31">
        <v>580</v>
      </c>
      <c r="I506" s="37"/>
      <c r="J506" s="37"/>
      <c r="K506" s="37"/>
      <c r="L506" s="37"/>
    </row>
    <row r="507" spans="1:12" ht="20.100000000000001" customHeight="1" x14ac:dyDescent="0.2">
      <c r="A507" s="29"/>
      <c r="B507" s="39"/>
      <c r="C507" s="29"/>
      <c r="D507" s="29"/>
      <c r="E507" s="29"/>
      <c r="F507" s="29" t="s">
        <v>489</v>
      </c>
      <c r="G507" s="29" t="s">
        <v>1029</v>
      </c>
      <c r="H507" s="31">
        <v>580</v>
      </c>
      <c r="I507" s="37"/>
      <c r="J507" s="37"/>
      <c r="K507" s="37"/>
      <c r="L507" s="37"/>
    </row>
    <row r="508" spans="1:12" ht="20.100000000000001" customHeight="1" x14ac:dyDescent="0.2">
      <c r="A508" s="29"/>
      <c r="B508" s="39"/>
      <c r="C508" s="29"/>
      <c r="D508" s="29"/>
      <c r="E508" s="29"/>
      <c r="F508" s="29" t="s">
        <v>489</v>
      </c>
      <c r="G508" s="29" t="s">
        <v>1030</v>
      </c>
      <c r="H508" s="31">
        <v>580</v>
      </c>
      <c r="I508" s="37"/>
      <c r="J508" s="37"/>
      <c r="K508" s="37"/>
      <c r="L508" s="37"/>
    </row>
    <row r="509" spans="1:12" ht="20.100000000000001" customHeight="1" x14ac:dyDescent="0.2">
      <c r="A509" s="29"/>
      <c r="B509" s="39"/>
      <c r="C509" s="29"/>
      <c r="D509" s="29"/>
      <c r="E509" s="29"/>
      <c r="F509" s="29" t="s">
        <v>489</v>
      </c>
      <c r="G509" s="29" t="s">
        <v>1031</v>
      </c>
      <c r="H509" s="31">
        <v>580</v>
      </c>
      <c r="I509" s="37"/>
      <c r="J509" s="37"/>
      <c r="K509" s="37"/>
      <c r="L509" s="37"/>
    </row>
    <row r="510" spans="1:12" ht="20.100000000000001" customHeight="1" x14ac:dyDescent="0.2">
      <c r="A510" s="29"/>
      <c r="B510" s="39"/>
      <c r="C510" s="29"/>
      <c r="D510" s="29"/>
      <c r="E510" s="29"/>
      <c r="F510" s="29" t="s">
        <v>489</v>
      </c>
      <c r="G510" s="29" t="s">
        <v>1032</v>
      </c>
      <c r="H510" s="31">
        <v>580</v>
      </c>
      <c r="I510" s="37"/>
      <c r="J510" s="37"/>
      <c r="K510" s="37"/>
      <c r="L510" s="37"/>
    </row>
    <row r="511" spans="1:12" ht="20.100000000000001" customHeight="1" x14ac:dyDescent="0.2">
      <c r="A511" s="29"/>
      <c r="B511" s="39"/>
      <c r="C511" s="29"/>
      <c r="D511" s="29"/>
      <c r="E511" s="29"/>
      <c r="F511" s="29" t="s">
        <v>489</v>
      </c>
      <c r="G511" s="29" t="s">
        <v>1033</v>
      </c>
      <c r="H511" s="31">
        <v>580</v>
      </c>
      <c r="I511" s="37"/>
      <c r="J511" s="37"/>
      <c r="K511" s="37"/>
      <c r="L511" s="37"/>
    </row>
    <row r="512" spans="1:12" ht="20.100000000000001" customHeight="1" x14ac:dyDescent="0.2">
      <c r="A512" s="29"/>
      <c r="B512" s="39"/>
      <c r="C512" s="29"/>
      <c r="D512" s="29"/>
      <c r="E512" s="29"/>
      <c r="F512" s="29" t="s">
        <v>489</v>
      </c>
      <c r="G512" s="29" t="s">
        <v>1034</v>
      </c>
      <c r="H512" s="31">
        <v>580</v>
      </c>
      <c r="I512" s="37"/>
      <c r="J512" s="37"/>
      <c r="K512" s="37"/>
      <c r="L512" s="37"/>
    </row>
    <row r="513" spans="1:12" ht="20.100000000000001" customHeight="1" x14ac:dyDescent="0.2">
      <c r="A513" s="29"/>
      <c r="B513" s="39"/>
      <c r="C513" s="29"/>
      <c r="D513" s="29"/>
      <c r="E513" s="29"/>
      <c r="F513" s="29" t="s">
        <v>489</v>
      </c>
      <c r="G513" s="29" t="s">
        <v>1035</v>
      </c>
      <c r="H513" s="31">
        <v>580</v>
      </c>
      <c r="I513" s="37"/>
      <c r="J513" s="37"/>
      <c r="K513" s="37"/>
      <c r="L513" s="37"/>
    </row>
    <row r="514" spans="1:12" ht="20.100000000000001" customHeight="1" x14ac:dyDescent="0.2">
      <c r="A514" s="29"/>
      <c r="B514" s="39"/>
      <c r="C514" s="29"/>
      <c r="D514" s="29"/>
      <c r="E514" s="29"/>
      <c r="F514" s="29" t="s">
        <v>489</v>
      </c>
      <c r="G514" s="29" t="s">
        <v>1036</v>
      </c>
      <c r="H514" s="31">
        <v>580</v>
      </c>
      <c r="I514" s="37"/>
      <c r="J514" s="37"/>
      <c r="K514" s="37"/>
      <c r="L514" s="37"/>
    </row>
    <row r="515" spans="1:12" ht="20.100000000000001" customHeight="1" x14ac:dyDescent="0.2">
      <c r="A515" s="29"/>
      <c r="B515" s="39"/>
      <c r="C515" s="29"/>
      <c r="D515" s="29"/>
      <c r="E515" s="29"/>
      <c r="F515" s="29" t="s">
        <v>489</v>
      </c>
      <c r="G515" s="29" t="s">
        <v>1037</v>
      </c>
      <c r="H515" s="31">
        <v>580</v>
      </c>
      <c r="I515" s="37"/>
      <c r="J515" s="37"/>
      <c r="K515" s="37"/>
      <c r="L515" s="37"/>
    </row>
    <row r="516" spans="1:12" ht="20.100000000000001" customHeight="1" x14ac:dyDescent="0.2">
      <c r="A516" s="29"/>
      <c r="B516" s="39"/>
      <c r="C516" s="29"/>
      <c r="D516" s="29"/>
      <c r="E516" s="29"/>
      <c r="F516" s="29" t="s">
        <v>489</v>
      </c>
      <c r="G516" s="29" t="s">
        <v>1038</v>
      </c>
      <c r="H516" s="31">
        <v>580</v>
      </c>
      <c r="I516" s="37"/>
      <c r="J516" s="37"/>
      <c r="K516" s="37"/>
      <c r="L516" s="37"/>
    </row>
    <row r="517" spans="1:12" ht="20.100000000000001" customHeight="1" x14ac:dyDescent="0.2">
      <c r="A517" s="29"/>
      <c r="B517" s="39"/>
      <c r="C517" s="29"/>
      <c r="D517" s="29"/>
      <c r="E517" s="29"/>
      <c r="F517" s="29" t="s">
        <v>489</v>
      </c>
      <c r="G517" s="29" t="s">
        <v>1039</v>
      </c>
      <c r="H517" s="31">
        <v>580</v>
      </c>
      <c r="I517" s="37"/>
      <c r="J517" s="37"/>
      <c r="K517" s="37"/>
      <c r="L517" s="37"/>
    </row>
    <row r="518" spans="1:12" ht="20.100000000000001" customHeight="1" x14ac:dyDescent="0.2">
      <c r="A518" s="29"/>
      <c r="B518" s="39"/>
      <c r="C518" s="29"/>
      <c r="D518" s="29"/>
      <c r="E518" s="29"/>
      <c r="F518" s="29" t="s">
        <v>489</v>
      </c>
      <c r="G518" s="29" t="s">
        <v>1040</v>
      </c>
      <c r="H518" s="31">
        <v>580</v>
      </c>
      <c r="I518" s="37"/>
      <c r="J518" s="37"/>
      <c r="K518" s="37"/>
      <c r="L518" s="37"/>
    </row>
    <row r="519" spans="1:12" ht="20.100000000000001" customHeight="1" x14ac:dyDescent="0.2">
      <c r="A519" s="29"/>
      <c r="B519" s="39"/>
      <c r="C519" s="29"/>
      <c r="D519" s="29"/>
      <c r="E519" s="29"/>
      <c r="F519" s="29" t="s">
        <v>489</v>
      </c>
      <c r="G519" s="29" t="s">
        <v>1041</v>
      </c>
      <c r="H519" s="31">
        <v>580</v>
      </c>
      <c r="I519" s="37"/>
      <c r="J519" s="37"/>
      <c r="K519" s="37"/>
      <c r="L519" s="37"/>
    </row>
    <row r="520" spans="1:12" ht="20.100000000000001" customHeight="1" x14ac:dyDescent="0.2">
      <c r="A520" s="29"/>
      <c r="B520" s="39"/>
      <c r="C520" s="29"/>
      <c r="D520" s="29"/>
      <c r="E520" s="29"/>
      <c r="F520" s="29" t="s">
        <v>489</v>
      </c>
      <c r="G520" s="29" t="s">
        <v>1042</v>
      </c>
      <c r="H520" s="31">
        <v>580</v>
      </c>
      <c r="I520" s="37"/>
      <c r="J520" s="37"/>
      <c r="K520" s="37"/>
      <c r="L520" s="37"/>
    </row>
    <row r="521" spans="1:12" ht="20.100000000000001" customHeight="1" x14ac:dyDescent="0.2">
      <c r="A521" s="29"/>
      <c r="B521" s="39"/>
      <c r="C521" s="29"/>
      <c r="D521" s="29"/>
      <c r="E521" s="29"/>
      <c r="F521" s="29" t="s">
        <v>489</v>
      </c>
      <c r="G521" s="29" t="s">
        <v>1043</v>
      </c>
      <c r="H521" s="31">
        <v>580</v>
      </c>
      <c r="I521" s="37"/>
      <c r="J521" s="37"/>
      <c r="K521" s="37"/>
      <c r="L521" s="37"/>
    </row>
    <row r="522" spans="1:12" ht="20.100000000000001" customHeight="1" x14ac:dyDescent="0.2">
      <c r="A522" s="53"/>
      <c r="B522" s="54"/>
      <c r="C522" s="36"/>
      <c r="D522" s="36"/>
      <c r="E522" s="36"/>
      <c r="F522" s="36"/>
      <c r="G522" s="36"/>
      <c r="H522" s="41"/>
      <c r="I522" s="53"/>
      <c r="J522" s="53"/>
      <c r="K522" s="53"/>
      <c r="L522" s="53"/>
    </row>
    <row r="523" spans="1:12" ht="20.100000000000001" customHeight="1" x14ac:dyDescent="0.2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</row>
    <row r="524" spans="1:12" ht="20.100000000000001" customHeight="1" x14ac:dyDescent="0.2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</row>
    <row r="525" spans="1:12" ht="20.100000000000001" customHeight="1" x14ac:dyDescent="0.2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</row>
    <row r="526" spans="1:12" ht="20.100000000000001" customHeight="1" x14ac:dyDescent="0.2">
      <c r="A526" s="304" t="s">
        <v>0</v>
      </c>
      <c r="B526" s="304" t="s">
        <v>1</v>
      </c>
      <c r="C526" s="304" t="s">
        <v>2</v>
      </c>
      <c r="D526" s="25" t="s">
        <v>739</v>
      </c>
      <c r="E526" s="302" t="s">
        <v>689</v>
      </c>
      <c r="F526" s="25" t="s">
        <v>687</v>
      </c>
      <c r="G526" s="3" t="s">
        <v>687</v>
      </c>
      <c r="H526" s="4" t="s">
        <v>706</v>
      </c>
      <c r="I526" s="307" t="s">
        <v>3</v>
      </c>
      <c r="J526" s="308"/>
      <c r="K526" s="25" t="s">
        <v>637</v>
      </c>
      <c r="L526" s="302" t="s">
        <v>5</v>
      </c>
    </row>
    <row r="527" spans="1:12" ht="20.100000000000001" customHeight="1" x14ac:dyDescent="0.2">
      <c r="A527" s="304"/>
      <c r="B527" s="304"/>
      <c r="C527" s="304"/>
      <c r="D527" s="26" t="s">
        <v>740</v>
      </c>
      <c r="E527" s="303"/>
      <c r="F527" s="26" t="s">
        <v>688</v>
      </c>
      <c r="G527" s="7" t="s">
        <v>686</v>
      </c>
      <c r="H527" s="8" t="s">
        <v>707</v>
      </c>
      <c r="I527" s="47" t="s">
        <v>690</v>
      </c>
      <c r="J527" s="48" t="s">
        <v>4</v>
      </c>
      <c r="K527" s="26" t="s">
        <v>638</v>
      </c>
      <c r="L527" s="303"/>
    </row>
    <row r="528" spans="1:12" ht="20.100000000000001" customHeight="1" x14ac:dyDescent="0.2">
      <c r="A528" s="29"/>
      <c r="B528" s="39"/>
      <c r="C528" s="29"/>
      <c r="D528" s="29"/>
      <c r="E528" s="29"/>
      <c r="F528" s="29" t="s">
        <v>489</v>
      </c>
      <c r="G528" s="29" t="s">
        <v>1044</v>
      </c>
      <c r="H528" s="31">
        <v>580</v>
      </c>
      <c r="I528" s="37"/>
      <c r="J528" s="37"/>
      <c r="K528" s="37"/>
      <c r="L528" s="37"/>
    </row>
    <row r="529" spans="1:12" ht="20.100000000000001" customHeight="1" x14ac:dyDescent="0.2">
      <c r="A529" s="29"/>
      <c r="B529" s="39"/>
      <c r="C529" s="29"/>
      <c r="D529" s="29"/>
      <c r="E529" s="29"/>
      <c r="F529" s="29" t="s">
        <v>489</v>
      </c>
      <c r="G529" s="29" t="s">
        <v>1045</v>
      </c>
      <c r="H529" s="31">
        <v>580</v>
      </c>
      <c r="I529" s="37"/>
      <c r="J529" s="37"/>
      <c r="K529" s="37"/>
      <c r="L529" s="37"/>
    </row>
    <row r="530" spans="1:12" ht="20.100000000000001" customHeight="1" x14ac:dyDescent="0.2">
      <c r="A530" s="29"/>
      <c r="B530" s="39"/>
      <c r="C530" s="29"/>
      <c r="D530" s="29"/>
      <c r="E530" s="29"/>
      <c r="F530" s="29" t="s">
        <v>489</v>
      </c>
      <c r="G530" s="29" t="s">
        <v>1046</v>
      </c>
      <c r="H530" s="31">
        <v>580</v>
      </c>
      <c r="I530" s="37"/>
      <c r="J530" s="37"/>
      <c r="K530" s="37"/>
      <c r="L530" s="37"/>
    </row>
    <row r="531" spans="1:12" ht="20.100000000000001" customHeight="1" x14ac:dyDescent="0.2">
      <c r="A531" s="29"/>
      <c r="B531" s="39"/>
      <c r="C531" s="29"/>
      <c r="D531" s="29"/>
      <c r="E531" s="29"/>
      <c r="F531" s="29" t="s">
        <v>489</v>
      </c>
      <c r="G531" s="29" t="s">
        <v>1047</v>
      </c>
      <c r="H531" s="31">
        <v>580</v>
      </c>
      <c r="I531" s="37"/>
      <c r="J531" s="37"/>
      <c r="K531" s="37"/>
      <c r="L531" s="37"/>
    </row>
    <row r="532" spans="1:12" ht="20.100000000000001" customHeight="1" x14ac:dyDescent="0.2">
      <c r="A532" s="29"/>
      <c r="B532" s="39"/>
      <c r="C532" s="29"/>
      <c r="D532" s="29"/>
      <c r="E532" s="29"/>
      <c r="F532" s="29" t="s">
        <v>489</v>
      </c>
      <c r="G532" s="29" t="s">
        <v>1048</v>
      </c>
      <c r="H532" s="31">
        <v>580</v>
      </c>
      <c r="I532" s="37"/>
      <c r="J532" s="37"/>
      <c r="K532" s="37"/>
      <c r="L532" s="37"/>
    </row>
    <row r="533" spans="1:12" ht="20.100000000000001" customHeight="1" x14ac:dyDescent="0.2">
      <c r="A533" s="29"/>
      <c r="B533" s="39"/>
      <c r="C533" s="29"/>
      <c r="D533" s="29"/>
      <c r="E533" s="29"/>
      <c r="F533" s="29" t="s">
        <v>489</v>
      </c>
      <c r="G533" s="29" t="s">
        <v>1049</v>
      </c>
      <c r="H533" s="31">
        <v>580</v>
      </c>
      <c r="I533" s="37"/>
      <c r="J533" s="37"/>
      <c r="K533" s="37"/>
      <c r="L533" s="37"/>
    </row>
    <row r="534" spans="1:12" ht="20.100000000000001" customHeight="1" x14ac:dyDescent="0.2">
      <c r="A534" s="29"/>
      <c r="B534" s="39"/>
      <c r="C534" s="29"/>
      <c r="D534" s="29"/>
      <c r="E534" s="29"/>
      <c r="F534" s="29" t="s">
        <v>489</v>
      </c>
      <c r="G534" s="29" t="s">
        <v>1050</v>
      </c>
      <c r="H534" s="31">
        <v>580</v>
      </c>
      <c r="I534" s="37"/>
      <c r="J534" s="37"/>
      <c r="K534" s="37"/>
      <c r="L534" s="37"/>
    </row>
    <row r="535" spans="1:12" ht="20.100000000000001" customHeight="1" x14ac:dyDescent="0.2">
      <c r="A535" s="29"/>
      <c r="B535" s="39"/>
      <c r="C535" s="29"/>
      <c r="D535" s="29"/>
      <c r="E535" s="29"/>
      <c r="F535" s="29" t="s">
        <v>489</v>
      </c>
      <c r="G535" s="29" t="s">
        <v>1051</v>
      </c>
      <c r="H535" s="31">
        <v>580</v>
      </c>
      <c r="I535" s="37"/>
      <c r="J535" s="37"/>
      <c r="K535" s="37"/>
      <c r="L535" s="37"/>
    </row>
    <row r="536" spans="1:12" ht="20.100000000000001" customHeight="1" x14ac:dyDescent="0.2">
      <c r="A536" s="29"/>
      <c r="B536" s="39"/>
      <c r="C536" s="29"/>
      <c r="D536" s="29"/>
      <c r="E536" s="29"/>
      <c r="F536" s="29" t="s">
        <v>489</v>
      </c>
      <c r="G536" s="29" t="s">
        <v>1052</v>
      </c>
      <c r="H536" s="31">
        <v>580</v>
      </c>
      <c r="I536" s="37"/>
      <c r="J536" s="37"/>
      <c r="K536" s="37"/>
      <c r="L536" s="37"/>
    </row>
    <row r="537" spans="1:12" ht="20.100000000000001" customHeight="1" x14ac:dyDescent="0.2">
      <c r="A537" s="29"/>
      <c r="B537" s="39"/>
      <c r="C537" s="29"/>
      <c r="D537" s="29"/>
      <c r="E537" s="29"/>
      <c r="F537" s="29" t="s">
        <v>489</v>
      </c>
      <c r="G537" s="29" t="s">
        <v>1053</v>
      </c>
      <c r="H537" s="31">
        <v>580</v>
      </c>
      <c r="I537" s="37"/>
      <c r="J537" s="37"/>
      <c r="K537" s="37"/>
      <c r="L537" s="37"/>
    </row>
    <row r="538" spans="1:12" ht="20.100000000000001" customHeight="1" x14ac:dyDescent="0.2">
      <c r="A538" s="29"/>
      <c r="B538" s="39"/>
      <c r="C538" s="29"/>
      <c r="D538" s="29"/>
      <c r="E538" s="29"/>
      <c r="F538" s="29" t="s">
        <v>489</v>
      </c>
      <c r="G538" s="29" t="s">
        <v>1054</v>
      </c>
      <c r="H538" s="31">
        <v>580</v>
      </c>
      <c r="I538" s="37"/>
      <c r="J538" s="37"/>
      <c r="K538" s="37"/>
      <c r="L538" s="37"/>
    </row>
    <row r="539" spans="1:12" ht="20.100000000000001" customHeight="1" x14ac:dyDescent="0.2">
      <c r="A539" s="29"/>
      <c r="B539" s="39"/>
      <c r="C539" s="29"/>
      <c r="D539" s="29"/>
      <c r="E539" s="29"/>
      <c r="F539" s="29" t="s">
        <v>489</v>
      </c>
      <c r="G539" s="29" t="s">
        <v>1055</v>
      </c>
      <c r="H539" s="31">
        <v>580</v>
      </c>
      <c r="I539" s="37"/>
      <c r="J539" s="37"/>
      <c r="K539" s="37"/>
      <c r="L539" s="37"/>
    </row>
    <row r="540" spans="1:12" ht="20.100000000000001" customHeight="1" x14ac:dyDescent="0.2">
      <c r="A540" s="29"/>
      <c r="B540" s="39"/>
      <c r="C540" s="29"/>
      <c r="D540" s="29"/>
      <c r="E540" s="29"/>
      <c r="F540" s="29" t="s">
        <v>489</v>
      </c>
      <c r="G540" s="29" t="s">
        <v>1056</v>
      </c>
      <c r="H540" s="31">
        <v>580</v>
      </c>
      <c r="I540" s="37"/>
      <c r="J540" s="37"/>
      <c r="K540" s="37"/>
      <c r="L540" s="37"/>
    </row>
    <row r="541" spans="1:12" ht="20.100000000000001" customHeight="1" x14ac:dyDescent="0.2">
      <c r="A541" s="29"/>
      <c r="B541" s="39"/>
      <c r="C541" s="29"/>
      <c r="D541" s="29"/>
      <c r="E541" s="29"/>
      <c r="F541" s="29" t="s">
        <v>489</v>
      </c>
      <c r="G541" s="29" t="s">
        <v>1057</v>
      </c>
      <c r="H541" s="31">
        <v>580</v>
      </c>
      <c r="I541" s="37"/>
      <c r="J541" s="37"/>
      <c r="K541" s="37"/>
      <c r="L541" s="37"/>
    </row>
    <row r="542" spans="1:12" ht="20.100000000000001" customHeight="1" x14ac:dyDescent="0.2">
      <c r="A542" s="29"/>
      <c r="B542" s="39"/>
      <c r="C542" s="29"/>
      <c r="D542" s="29"/>
      <c r="E542" s="29"/>
      <c r="F542" s="29" t="s">
        <v>489</v>
      </c>
      <c r="G542" s="29" t="s">
        <v>1058</v>
      </c>
      <c r="H542" s="31">
        <v>580</v>
      </c>
      <c r="I542" s="37"/>
      <c r="J542" s="37"/>
      <c r="K542" s="37"/>
      <c r="L542" s="37"/>
    </row>
    <row r="543" spans="1:12" ht="20.100000000000001" customHeight="1" x14ac:dyDescent="0.2">
      <c r="A543" s="29"/>
      <c r="B543" s="39"/>
      <c r="C543" s="29"/>
      <c r="D543" s="29"/>
      <c r="E543" s="29"/>
      <c r="F543" s="29" t="s">
        <v>489</v>
      </c>
      <c r="G543" s="29" t="s">
        <v>1059</v>
      </c>
      <c r="H543" s="31">
        <v>580</v>
      </c>
      <c r="I543" s="37"/>
      <c r="J543" s="37"/>
      <c r="K543" s="37"/>
      <c r="L543" s="37"/>
    </row>
    <row r="544" spans="1:12" ht="20.100000000000001" customHeight="1" x14ac:dyDescent="0.2">
      <c r="A544" s="29"/>
      <c r="B544" s="39"/>
      <c r="C544" s="29"/>
      <c r="D544" s="29"/>
      <c r="E544" s="29"/>
      <c r="F544" s="29" t="s">
        <v>489</v>
      </c>
      <c r="G544" s="29" t="s">
        <v>1060</v>
      </c>
      <c r="H544" s="31">
        <v>580</v>
      </c>
      <c r="I544" s="37"/>
      <c r="J544" s="37"/>
      <c r="K544" s="37"/>
      <c r="L544" s="37"/>
    </row>
    <row r="545" spans="1:12" ht="20.100000000000001" customHeight="1" x14ac:dyDescent="0.2">
      <c r="A545" s="29"/>
      <c r="B545" s="39"/>
      <c r="C545" s="29"/>
      <c r="D545" s="29"/>
      <c r="E545" s="29"/>
      <c r="F545" s="29" t="s">
        <v>489</v>
      </c>
      <c r="G545" s="29" t="s">
        <v>1061</v>
      </c>
      <c r="H545" s="31">
        <v>580</v>
      </c>
      <c r="I545" s="37"/>
      <c r="J545" s="37"/>
      <c r="K545" s="37"/>
      <c r="L545" s="37"/>
    </row>
    <row r="546" spans="1:12" ht="20.100000000000001" customHeight="1" x14ac:dyDescent="0.2">
      <c r="A546" s="29"/>
      <c r="B546" s="39"/>
      <c r="C546" s="29"/>
      <c r="D546" s="29"/>
      <c r="E546" s="29"/>
      <c r="F546" s="29" t="s">
        <v>489</v>
      </c>
      <c r="G546" s="29" t="s">
        <v>1062</v>
      </c>
      <c r="H546" s="31">
        <v>580</v>
      </c>
      <c r="I546" s="37"/>
      <c r="J546" s="37"/>
      <c r="K546" s="37"/>
      <c r="L546" s="37"/>
    </row>
    <row r="547" spans="1:12" ht="20.100000000000001" customHeight="1" x14ac:dyDescent="0.2">
      <c r="A547" s="53"/>
      <c r="B547" s="54"/>
      <c r="C547" s="36"/>
      <c r="D547" s="36"/>
      <c r="E547" s="36"/>
      <c r="F547" s="36"/>
      <c r="G547" s="36"/>
      <c r="H547" s="41"/>
      <c r="I547" s="53"/>
      <c r="J547" s="53"/>
      <c r="K547" s="53"/>
      <c r="L547" s="53"/>
    </row>
    <row r="548" spans="1:12" ht="20.100000000000001" customHeight="1" x14ac:dyDescent="0.2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</row>
    <row r="549" spans="1:12" ht="20.100000000000001" customHeight="1" x14ac:dyDescent="0.2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</row>
    <row r="550" spans="1:12" ht="20.100000000000001" customHeight="1" x14ac:dyDescent="0.2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</row>
    <row r="551" spans="1:12" ht="20.100000000000001" customHeight="1" x14ac:dyDescent="0.2">
      <c r="A551" s="304" t="s">
        <v>0</v>
      </c>
      <c r="B551" s="304" t="s">
        <v>1</v>
      </c>
      <c r="C551" s="304" t="s">
        <v>2</v>
      </c>
      <c r="D551" s="25" t="s">
        <v>739</v>
      </c>
      <c r="E551" s="302" t="s">
        <v>689</v>
      </c>
      <c r="F551" s="25" t="s">
        <v>687</v>
      </c>
      <c r="G551" s="3" t="s">
        <v>687</v>
      </c>
      <c r="H551" s="4" t="s">
        <v>706</v>
      </c>
      <c r="I551" s="307" t="s">
        <v>3</v>
      </c>
      <c r="J551" s="308"/>
      <c r="K551" s="25" t="s">
        <v>637</v>
      </c>
      <c r="L551" s="302" t="s">
        <v>5</v>
      </c>
    </row>
    <row r="552" spans="1:12" ht="20.100000000000001" customHeight="1" x14ac:dyDescent="0.2">
      <c r="A552" s="304"/>
      <c r="B552" s="304"/>
      <c r="C552" s="304"/>
      <c r="D552" s="26" t="s">
        <v>740</v>
      </c>
      <c r="E552" s="303"/>
      <c r="F552" s="26" t="s">
        <v>688</v>
      </c>
      <c r="G552" s="7" t="s">
        <v>686</v>
      </c>
      <c r="H552" s="8" t="s">
        <v>707</v>
      </c>
      <c r="I552" s="47" t="s">
        <v>690</v>
      </c>
      <c r="J552" s="48" t="s">
        <v>4</v>
      </c>
      <c r="K552" s="26" t="s">
        <v>638</v>
      </c>
      <c r="L552" s="303"/>
    </row>
    <row r="553" spans="1:12" ht="20.100000000000001" customHeight="1" x14ac:dyDescent="0.2">
      <c r="A553" s="29"/>
      <c r="B553" s="39"/>
      <c r="C553" s="29"/>
      <c r="D553" s="29"/>
      <c r="E553" s="29"/>
      <c r="F553" s="29" t="s">
        <v>489</v>
      </c>
      <c r="G553" s="29" t="s">
        <v>1063</v>
      </c>
      <c r="H553" s="31">
        <v>580</v>
      </c>
      <c r="I553" s="37"/>
      <c r="J553" s="37"/>
      <c r="K553" s="37"/>
      <c r="L553" s="37"/>
    </row>
    <row r="554" spans="1:12" ht="20.100000000000001" customHeight="1" x14ac:dyDescent="0.2">
      <c r="A554" s="29"/>
      <c r="B554" s="39"/>
      <c r="C554" s="29"/>
      <c r="D554" s="29"/>
      <c r="E554" s="29"/>
      <c r="F554" s="29" t="s">
        <v>489</v>
      </c>
      <c r="G554" s="29" t="s">
        <v>1064</v>
      </c>
      <c r="H554" s="31">
        <v>580</v>
      </c>
      <c r="I554" s="37"/>
      <c r="J554" s="37"/>
      <c r="K554" s="37"/>
      <c r="L554" s="37"/>
    </row>
    <row r="555" spans="1:12" ht="20.100000000000001" customHeight="1" x14ac:dyDescent="0.2">
      <c r="A555" s="29"/>
      <c r="B555" s="39"/>
      <c r="C555" s="29"/>
      <c r="D555" s="29"/>
      <c r="E555" s="29"/>
      <c r="F555" s="29" t="s">
        <v>489</v>
      </c>
      <c r="G555" s="29" t="s">
        <v>1065</v>
      </c>
      <c r="H555" s="31">
        <v>580</v>
      </c>
      <c r="I555" s="37"/>
      <c r="J555" s="37"/>
      <c r="K555" s="37"/>
      <c r="L555" s="37"/>
    </row>
    <row r="556" spans="1:12" ht="20.100000000000001" customHeight="1" x14ac:dyDescent="0.2">
      <c r="A556" s="29"/>
      <c r="B556" s="39"/>
      <c r="C556" s="29"/>
      <c r="D556" s="29"/>
      <c r="E556" s="29"/>
      <c r="F556" s="29" t="s">
        <v>489</v>
      </c>
      <c r="G556" s="29" t="s">
        <v>1066</v>
      </c>
      <c r="H556" s="31">
        <v>580</v>
      </c>
      <c r="I556" s="37"/>
      <c r="J556" s="37"/>
      <c r="K556" s="37"/>
      <c r="L556" s="37"/>
    </row>
    <row r="557" spans="1:12" ht="20.100000000000001" customHeight="1" x14ac:dyDescent="0.2">
      <c r="A557" s="29"/>
      <c r="B557" s="39"/>
      <c r="C557" s="29"/>
      <c r="D557" s="29"/>
      <c r="E557" s="29"/>
      <c r="F557" s="29" t="s">
        <v>489</v>
      </c>
      <c r="G557" s="29" t="s">
        <v>1067</v>
      </c>
      <c r="H557" s="31">
        <v>580</v>
      </c>
      <c r="I557" s="37"/>
      <c r="J557" s="37"/>
      <c r="K557" s="37"/>
      <c r="L557" s="37"/>
    </row>
    <row r="558" spans="1:12" ht="20.100000000000001" customHeight="1" x14ac:dyDescent="0.2">
      <c r="A558" s="29"/>
      <c r="B558" s="39"/>
      <c r="C558" s="29"/>
      <c r="D558" s="29"/>
      <c r="E558" s="29"/>
      <c r="F558" s="29" t="s">
        <v>489</v>
      </c>
      <c r="G558" s="29" t="s">
        <v>1068</v>
      </c>
      <c r="H558" s="31">
        <v>580</v>
      </c>
      <c r="I558" s="37"/>
      <c r="J558" s="37"/>
      <c r="K558" s="37"/>
      <c r="L558" s="37"/>
    </row>
    <row r="559" spans="1:12" ht="20.100000000000001" customHeight="1" x14ac:dyDescent="0.2">
      <c r="A559" s="29"/>
      <c r="B559" s="39"/>
      <c r="C559" s="29"/>
      <c r="D559" s="29"/>
      <c r="E559" s="29"/>
      <c r="F559" s="29" t="s">
        <v>489</v>
      </c>
      <c r="G559" s="29" t="s">
        <v>1069</v>
      </c>
      <c r="H559" s="31">
        <v>580</v>
      </c>
      <c r="I559" s="37"/>
      <c r="J559" s="37"/>
      <c r="K559" s="37"/>
      <c r="L559" s="37"/>
    </row>
    <row r="560" spans="1:12" ht="20.100000000000001" customHeight="1" x14ac:dyDescent="0.2">
      <c r="A560" s="29"/>
      <c r="B560" s="39"/>
      <c r="C560" s="29"/>
      <c r="D560" s="29"/>
      <c r="E560" s="29"/>
      <c r="F560" s="29" t="s">
        <v>489</v>
      </c>
      <c r="G560" s="29" t="s">
        <v>1070</v>
      </c>
      <c r="H560" s="31">
        <v>580</v>
      </c>
      <c r="I560" s="37"/>
      <c r="J560" s="37"/>
      <c r="K560" s="37"/>
      <c r="L560" s="37"/>
    </row>
    <row r="561" spans="1:12" ht="20.100000000000001" customHeight="1" x14ac:dyDescent="0.2">
      <c r="A561" s="29"/>
      <c r="B561" s="39"/>
      <c r="C561" s="29"/>
      <c r="D561" s="29"/>
      <c r="E561" s="29"/>
      <c r="F561" s="29" t="s">
        <v>489</v>
      </c>
      <c r="G561" s="29" t="s">
        <v>1071</v>
      </c>
      <c r="H561" s="31">
        <v>580</v>
      </c>
      <c r="I561" s="37"/>
      <c r="J561" s="37"/>
      <c r="K561" s="37"/>
      <c r="L561" s="37"/>
    </row>
    <row r="562" spans="1:12" ht="20.100000000000001" customHeight="1" x14ac:dyDescent="0.2">
      <c r="A562" s="29"/>
      <c r="B562" s="39"/>
      <c r="C562" s="29"/>
      <c r="D562" s="29"/>
      <c r="E562" s="29"/>
      <c r="F562" s="29" t="s">
        <v>489</v>
      </c>
      <c r="G562" s="29" t="s">
        <v>1072</v>
      </c>
      <c r="H562" s="31">
        <v>580</v>
      </c>
      <c r="I562" s="37"/>
      <c r="J562" s="37"/>
      <c r="K562" s="37"/>
      <c r="L562" s="37"/>
    </row>
    <row r="563" spans="1:12" ht="20.100000000000001" customHeight="1" x14ac:dyDescent="0.2">
      <c r="A563" s="29"/>
      <c r="B563" s="39"/>
      <c r="C563" s="29"/>
      <c r="D563" s="29"/>
      <c r="E563" s="29"/>
      <c r="F563" s="29" t="s">
        <v>489</v>
      </c>
      <c r="G563" s="29" t="s">
        <v>1073</v>
      </c>
      <c r="H563" s="31">
        <v>580</v>
      </c>
      <c r="I563" s="37"/>
      <c r="J563" s="37"/>
      <c r="K563" s="37"/>
      <c r="L563" s="37"/>
    </row>
    <row r="564" spans="1:12" ht="20.100000000000001" customHeight="1" x14ac:dyDescent="0.2">
      <c r="A564" s="29"/>
      <c r="B564" s="39"/>
      <c r="C564" s="29"/>
      <c r="D564" s="29"/>
      <c r="E564" s="29"/>
      <c r="F564" s="29" t="s">
        <v>489</v>
      </c>
      <c r="G564" s="29" t="s">
        <v>1074</v>
      </c>
      <c r="H564" s="31">
        <v>580</v>
      </c>
      <c r="I564" s="37"/>
      <c r="J564" s="37"/>
      <c r="K564" s="37"/>
      <c r="L564" s="37"/>
    </row>
    <row r="565" spans="1:12" ht="20.100000000000001" customHeight="1" x14ac:dyDescent="0.2">
      <c r="A565" s="29"/>
      <c r="B565" s="39"/>
      <c r="C565" s="29"/>
      <c r="D565" s="29"/>
      <c r="E565" s="29"/>
      <c r="F565" s="29" t="s">
        <v>489</v>
      </c>
      <c r="G565" s="29" t="s">
        <v>1075</v>
      </c>
      <c r="H565" s="31">
        <v>580</v>
      </c>
      <c r="I565" s="37"/>
      <c r="J565" s="37"/>
      <c r="K565" s="37"/>
      <c r="L565" s="37"/>
    </row>
    <row r="566" spans="1:12" ht="20.100000000000001" customHeight="1" x14ac:dyDescent="0.2">
      <c r="A566" s="29"/>
      <c r="B566" s="39"/>
      <c r="C566" s="29"/>
      <c r="D566" s="29"/>
      <c r="E566" s="29"/>
      <c r="F566" s="29" t="s">
        <v>489</v>
      </c>
      <c r="G566" s="29" t="s">
        <v>1076</v>
      </c>
      <c r="H566" s="31">
        <v>580</v>
      </c>
      <c r="I566" s="37"/>
      <c r="J566" s="37"/>
      <c r="K566" s="37"/>
      <c r="L566" s="37"/>
    </row>
    <row r="567" spans="1:12" ht="20.100000000000001" customHeight="1" x14ac:dyDescent="0.2">
      <c r="A567" s="29"/>
      <c r="B567" s="39"/>
      <c r="C567" s="29"/>
      <c r="D567" s="29"/>
      <c r="E567" s="29"/>
      <c r="F567" s="29" t="s">
        <v>489</v>
      </c>
      <c r="G567" s="29" t="s">
        <v>1077</v>
      </c>
      <c r="H567" s="31">
        <v>580</v>
      </c>
      <c r="I567" s="37"/>
      <c r="J567" s="37"/>
      <c r="K567" s="37"/>
      <c r="L567" s="37"/>
    </row>
    <row r="568" spans="1:12" ht="20.100000000000001" customHeight="1" x14ac:dyDescent="0.2">
      <c r="A568" s="29"/>
      <c r="B568" s="39"/>
      <c r="C568" s="29"/>
      <c r="D568" s="29"/>
      <c r="E568" s="29"/>
      <c r="F568" s="29" t="s">
        <v>489</v>
      </c>
      <c r="G568" s="29" t="s">
        <v>1078</v>
      </c>
      <c r="H568" s="31">
        <v>580</v>
      </c>
      <c r="I568" s="37"/>
      <c r="J568" s="37"/>
      <c r="K568" s="37"/>
      <c r="L568" s="37"/>
    </row>
    <row r="569" spans="1:12" ht="20.100000000000001" customHeight="1" x14ac:dyDescent="0.2">
      <c r="A569" s="29"/>
      <c r="B569" s="39"/>
      <c r="C569" s="29"/>
      <c r="D569" s="29"/>
      <c r="E569" s="29"/>
      <c r="F569" s="29" t="s">
        <v>489</v>
      </c>
      <c r="G569" s="29" t="s">
        <v>1079</v>
      </c>
      <c r="H569" s="31">
        <v>580</v>
      </c>
      <c r="I569" s="37"/>
      <c r="J569" s="37"/>
      <c r="K569" s="37"/>
      <c r="L569" s="37"/>
    </row>
    <row r="570" spans="1:12" ht="20.100000000000001" customHeight="1" x14ac:dyDescent="0.2">
      <c r="A570" s="29"/>
      <c r="B570" s="39"/>
      <c r="C570" s="29"/>
      <c r="D570" s="29"/>
      <c r="E570" s="29"/>
      <c r="F570" s="29" t="s">
        <v>489</v>
      </c>
      <c r="G570" s="29" t="s">
        <v>1080</v>
      </c>
      <c r="H570" s="31">
        <v>580</v>
      </c>
      <c r="I570" s="37"/>
      <c r="J570" s="37"/>
      <c r="K570" s="37"/>
      <c r="L570" s="37"/>
    </row>
    <row r="571" spans="1:12" ht="20.100000000000001" customHeight="1" x14ac:dyDescent="0.2">
      <c r="A571" s="29"/>
      <c r="B571" s="39"/>
      <c r="C571" s="29"/>
      <c r="D571" s="29"/>
      <c r="E571" s="29"/>
      <c r="F571" s="29" t="s">
        <v>489</v>
      </c>
      <c r="G571" s="29" t="s">
        <v>1081</v>
      </c>
      <c r="H571" s="31">
        <v>580</v>
      </c>
      <c r="I571" s="37"/>
      <c r="J571" s="37"/>
      <c r="K571" s="37"/>
      <c r="L571" s="37"/>
    </row>
    <row r="572" spans="1:12" ht="20.100000000000001" customHeight="1" x14ac:dyDescent="0.2">
      <c r="A572" s="53"/>
      <c r="B572" s="54"/>
      <c r="C572" s="36"/>
      <c r="D572" s="36"/>
      <c r="E572" s="36"/>
      <c r="F572" s="36"/>
      <c r="G572" s="36"/>
      <c r="H572" s="41"/>
      <c r="I572" s="53"/>
      <c r="J572" s="53"/>
      <c r="K572" s="53"/>
      <c r="L572" s="53"/>
    </row>
    <row r="573" spans="1:12" ht="20.100000000000001" customHeight="1" x14ac:dyDescent="0.2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</row>
    <row r="574" spans="1:12" ht="20.100000000000001" customHeight="1" x14ac:dyDescent="0.2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</row>
    <row r="575" spans="1:12" ht="20.100000000000001" customHeight="1" x14ac:dyDescent="0.2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</row>
    <row r="576" spans="1:12" ht="20.100000000000001" customHeight="1" x14ac:dyDescent="0.2">
      <c r="A576" s="304" t="s">
        <v>0</v>
      </c>
      <c r="B576" s="304" t="s">
        <v>1</v>
      </c>
      <c r="C576" s="304" t="s">
        <v>2</v>
      </c>
      <c r="D576" s="25" t="s">
        <v>739</v>
      </c>
      <c r="E576" s="302" t="s">
        <v>689</v>
      </c>
      <c r="F576" s="25" t="s">
        <v>687</v>
      </c>
      <c r="G576" s="3" t="s">
        <v>687</v>
      </c>
      <c r="H576" s="4" t="s">
        <v>706</v>
      </c>
      <c r="I576" s="307" t="s">
        <v>3</v>
      </c>
      <c r="J576" s="308"/>
      <c r="K576" s="25" t="s">
        <v>637</v>
      </c>
      <c r="L576" s="302" t="s">
        <v>5</v>
      </c>
    </row>
    <row r="577" spans="1:12" ht="20.100000000000001" customHeight="1" x14ac:dyDescent="0.2">
      <c r="A577" s="304"/>
      <c r="B577" s="304"/>
      <c r="C577" s="304"/>
      <c r="D577" s="26" t="s">
        <v>740</v>
      </c>
      <c r="E577" s="303"/>
      <c r="F577" s="26" t="s">
        <v>688</v>
      </c>
      <c r="G577" s="7" t="s">
        <v>686</v>
      </c>
      <c r="H577" s="8" t="s">
        <v>707</v>
      </c>
      <c r="I577" s="47" t="s">
        <v>690</v>
      </c>
      <c r="J577" s="48" t="s">
        <v>4</v>
      </c>
      <c r="K577" s="26" t="s">
        <v>638</v>
      </c>
      <c r="L577" s="303"/>
    </row>
    <row r="578" spans="1:12" ht="20.100000000000001" customHeight="1" x14ac:dyDescent="0.2">
      <c r="A578" s="29"/>
      <c r="B578" s="39"/>
      <c r="C578" s="29"/>
      <c r="D578" s="29"/>
      <c r="E578" s="29"/>
      <c r="F578" s="29" t="s">
        <v>489</v>
      </c>
      <c r="G578" s="29" t="s">
        <v>1082</v>
      </c>
      <c r="H578" s="31">
        <v>580</v>
      </c>
      <c r="I578" s="37"/>
      <c r="J578" s="37"/>
      <c r="K578" s="37"/>
      <c r="L578" s="37"/>
    </row>
    <row r="579" spans="1:12" ht="20.100000000000001" customHeight="1" x14ac:dyDescent="0.2">
      <c r="A579" s="29"/>
      <c r="B579" s="39"/>
      <c r="C579" s="29"/>
      <c r="D579" s="29"/>
      <c r="E579" s="29"/>
      <c r="F579" s="29" t="s">
        <v>489</v>
      </c>
      <c r="G579" s="29" t="s">
        <v>1083</v>
      </c>
      <c r="H579" s="31">
        <v>580</v>
      </c>
      <c r="I579" s="37"/>
      <c r="J579" s="37"/>
      <c r="K579" s="37"/>
      <c r="L579" s="37"/>
    </row>
    <row r="580" spans="1:12" ht="20.100000000000001" customHeight="1" x14ac:dyDescent="0.2">
      <c r="A580" s="29"/>
      <c r="B580" s="39"/>
      <c r="C580" s="29"/>
      <c r="D580" s="29"/>
      <c r="E580" s="29"/>
      <c r="F580" s="29" t="s">
        <v>489</v>
      </c>
      <c r="G580" s="29" t="s">
        <v>1084</v>
      </c>
      <c r="H580" s="31">
        <v>580</v>
      </c>
      <c r="I580" s="37"/>
      <c r="J580" s="37"/>
      <c r="K580" s="37"/>
      <c r="L580" s="37"/>
    </row>
    <row r="581" spans="1:12" ht="20.100000000000001" customHeight="1" x14ac:dyDescent="0.2">
      <c r="A581" s="29">
        <v>11</v>
      </c>
      <c r="B581" s="39" t="s">
        <v>1085</v>
      </c>
      <c r="C581" s="29">
        <v>2</v>
      </c>
      <c r="D581" s="29" t="s">
        <v>709</v>
      </c>
      <c r="E581" s="29">
        <v>2545</v>
      </c>
      <c r="F581" s="29" t="s">
        <v>1086</v>
      </c>
      <c r="G581" s="29" t="s">
        <v>1087</v>
      </c>
      <c r="H581" s="31">
        <v>8890</v>
      </c>
      <c r="I581" s="37"/>
      <c r="J581" s="37">
        <v>2</v>
      </c>
      <c r="K581" s="37"/>
      <c r="L581" s="37"/>
    </row>
    <row r="582" spans="1:12" ht="20.100000000000001" customHeight="1" x14ac:dyDescent="0.2">
      <c r="A582" s="29"/>
      <c r="B582" s="39"/>
      <c r="C582" s="29"/>
      <c r="D582" s="29"/>
      <c r="E582" s="29"/>
      <c r="F582" s="29" t="s">
        <v>1086</v>
      </c>
      <c r="G582" s="29" t="s">
        <v>1088</v>
      </c>
      <c r="H582" s="31">
        <v>8890</v>
      </c>
      <c r="I582" s="37"/>
      <c r="J582" s="37"/>
      <c r="K582" s="37"/>
      <c r="L582" s="37"/>
    </row>
    <row r="583" spans="1:12" ht="20.100000000000001" customHeight="1" x14ac:dyDescent="0.2">
      <c r="A583" s="29">
        <v>12</v>
      </c>
      <c r="B583" s="39" t="s">
        <v>1089</v>
      </c>
      <c r="C583" s="29">
        <v>2</v>
      </c>
      <c r="D583" s="29" t="s">
        <v>709</v>
      </c>
      <c r="E583" s="29">
        <v>2545</v>
      </c>
      <c r="F583" s="29" t="s">
        <v>1090</v>
      </c>
      <c r="G583" s="29" t="s">
        <v>1087</v>
      </c>
      <c r="H583" s="31">
        <v>5190</v>
      </c>
      <c r="I583" s="37"/>
      <c r="J583" s="37">
        <v>2</v>
      </c>
      <c r="K583" s="37"/>
      <c r="L583" s="37"/>
    </row>
    <row r="584" spans="1:12" ht="20.100000000000001" customHeight="1" x14ac:dyDescent="0.2">
      <c r="A584" s="29"/>
      <c r="B584" s="39"/>
      <c r="C584" s="29"/>
      <c r="D584" s="29"/>
      <c r="E584" s="29"/>
      <c r="F584" s="29" t="s">
        <v>1090</v>
      </c>
      <c r="G584" s="29" t="s">
        <v>1088</v>
      </c>
      <c r="H584" s="31">
        <v>5190</v>
      </c>
      <c r="I584" s="37"/>
      <c r="J584" s="37"/>
      <c r="K584" s="37"/>
      <c r="L584" s="37"/>
    </row>
    <row r="585" spans="1:12" ht="20.100000000000001" customHeight="1" x14ac:dyDescent="0.2">
      <c r="A585" s="29">
        <v>13</v>
      </c>
      <c r="B585" s="39" t="s">
        <v>1004</v>
      </c>
      <c r="C585" s="29">
        <v>120</v>
      </c>
      <c r="D585" s="29" t="s">
        <v>714</v>
      </c>
      <c r="E585" s="29">
        <v>2546</v>
      </c>
      <c r="F585" s="29" t="s">
        <v>489</v>
      </c>
      <c r="G585" s="29" t="s">
        <v>362</v>
      </c>
      <c r="H585" s="31">
        <v>580</v>
      </c>
      <c r="I585" s="37"/>
      <c r="J585" s="37">
        <v>120</v>
      </c>
      <c r="K585" s="37"/>
      <c r="L585" s="37"/>
    </row>
    <row r="586" spans="1:12" ht="20.100000000000001" customHeight="1" x14ac:dyDescent="0.2">
      <c r="A586" s="29"/>
      <c r="B586" s="39"/>
      <c r="C586" s="29"/>
      <c r="D586" s="29"/>
      <c r="E586" s="29"/>
      <c r="F586" s="29" t="s">
        <v>489</v>
      </c>
      <c r="G586" s="29" t="s">
        <v>363</v>
      </c>
      <c r="H586" s="31">
        <v>580</v>
      </c>
      <c r="I586" s="37"/>
      <c r="J586" s="37"/>
      <c r="K586" s="37"/>
      <c r="L586" s="37"/>
    </row>
    <row r="587" spans="1:12" ht="20.100000000000001" customHeight="1" x14ac:dyDescent="0.2">
      <c r="A587" s="29"/>
      <c r="B587" s="39"/>
      <c r="C587" s="29"/>
      <c r="D587" s="29"/>
      <c r="E587" s="29"/>
      <c r="F587" s="29" t="s">
        <v>489</v>
      </c>
      <c r="G587" s="29" t="s">
        <v>364</v>
      </c>
      <c r="H587" s="31">
        <v>580</v>
      </c>
      <c r="I587" s="37"/>
      <c r="J587" s="37"/>
      <c r="K587" s="37"/>
      <c r="L587" s="37"/>
    </row>
    <row r="588" spans="1:12" ht="20.100000000000001" customHeight="1" x14ac:dyDescent="0.2">
      <c r="A588" s="29"/>
      <c r="B588" s="39"/>
      <c r="C588" s="29"/>
      <c r="D588" s="29"/>
      <c r="E588" s="29"/>
      <c r="F588" s="29" t="s">
        <v>489</v>
      </c>
      <c r="G588" s="29" t="s">
        <v>365</v>
      </c>
      <c r="H588" s="31">
        <v>580</v>
      </c>
      <c r="I588" s="37"/>
      <c r="J588" s="37"/>
      <c r="K588" s="37"/>
      <c r="L588" s="37"/>
    </row>
    <row r="589" spans="1:12" ht="20.100000000000001" customHeight="1" x14ac:dyDescent="0.2">
      <c r="A589" s="29"/>
      <c r="B589" s="39"/>
      <c r="C589" s="29"/>
      <c r="D589" s="29"/>
      <c r="E589" s="29"/>
      <c r="F589" s="29" t="s">
        <v>489</v>
      </c>
      <c r="G589" s="29" t="s">
        <v>366</v>
      </c>
      <c r="H589" s="31">
        <v>580</v>
      </c>
      <c r="I589" s="37"/>
      <c r="J589" s="37"/>
      <c r="K589" s="37"/>
      <c r="L589" s="37"/>
    </row>
    <row r="590" spans="1:12" ht="20.100000000000001" customHeight="1" x14ac:dyDescent="0.2">
      <c r="A590" s="29"/>
      <c r="B590" s="39"/>
      <c r="C590" s="29"/>
      <c r="D590" s="29"/>
      <c r="E590" s="29"/>
      <c r="F590" s="29" t="s">
        <v>489</v>
      </c>
      <c r="G590" s="29" t="s">
        <v>367</v>
      </c>
      <c r="H590" s="31">
        <v>580</v>
      </c>
      <c r="I590" s="37"/>
      <c r="J590" s="37"/>
      <c r="K590" s="37"/>
      <c r="L590" s="37"/>
    </row>
    <row r="591" spans="1:12" ht="20.100000000000001" customHeight="1" x14ac:dyDescent="0.2">
      <c r="A591" s="29"/>
      <c r="B591" s="39"/>
      <c r="C591" s="29"/>
      <c r="D591" s="29"/>
      <c r="E591" s="29"/>
      <c r="F591" s="29" t="s">
        <v>489</v>
      </c>
      <c r="G591" s="29" t="s">
        <v>368</v>
      </c>
      <c r="H591" s="31">
        <v>580</v>
      </c>
      <c r="I591" s="37"/>
      <c r="J591" s="37"/>
      <c r="K591" s="37"/>
      <c r="L591" s="37"/>
    </row>
    <row r="592" spans="1:12" ht="20.100000000000001" customHeight="1" x14ac:dyDescent="0.2">
      <c r="A592" s="29"/>
      <c r="B592" s="39"/>
      <c r="C592" s="29"/>
      <c r="D592" s="29"/>
      <c r="E592" s="29"/>
      <c r="F592" s="29" t="s">
        <v>489</v>
      </c>
      <c r="G592" s="29" t="s">
        <v>369</v>
      </c>
      <c r="H592" s="31">
        <v>580</v>
      </c>
      <c r="I592" s="37"/>
      <c r="J592" s="37"/>
      <c r="K592" s="37"/>
      <c r="L592" s="37"/>
    </row>
    <row r="593" spans="1:12" ht="20.100000000000001" customHeight="1" x14ac:dyDescent="0.2">
      <c r="A593" s="29"/>
      <c r="B593" s="39"/>
      <c r="C593" s="29"/>
      <c r="D593" s="29"/>
      <c r="E593" s="29"/>
      <c r="F593" s="29" t="s">
        <v>489</v>
      </c>
      <c r="G593" s="29" t="s">
        <v>370</v>
      </c>
      <c r="H593" s="31">
        <v>580</v>
      </c>
      <c r="I593" s="37"/>
      <c r="J593" s="37"/>
      <c r="K593" s="37"/>
      <c r="L593" s="37"/>
    </row>
    <row r="594" spans="1:12" ht="20.100000000000001" customHeight="1" x14ac:dyDescent="0.2">
      <c r="A594" s="29"/>
      <c r="B594" s="39"/>
      <c r="C594" s="29"/>
      <c r="D594" s="29"/>
      <c r="E594" s="29"/>
      <c r="F594" s="29" t="s">
        <v>489</v>
      </c>
      <c r="G594" s="29" t="s">
        <v>371</v>
      </c>
      <c r="H594" s="31">
        <v>580</v>
      </c>
      <c r="I594" s="37"/>
      <c r="J594" s="37"/>
      <c r="K594" s="37"/>
      <c r="L594" s="37"/>
    </row>
    <row r="595" spans="1:12" ht="20.100000000000001" customHeight="1" x14ac:dyDescent="0.2">
      <c r="A595" s="29"/>
      <c r="B595" s="39"/>
      <c r="C595" s="29"/>
      <c r="D595" s="29"/>
      <c r="E595" s="29"/>
      <c r="F595" s="29" t="s">
        <v>489</v>
      </c>
      <c r="G595" s="29" t="s">
        <v>585</v>
      </c>
      <c r="H595" s="31">
        <v>580</v>
      </c>
      <c r="I595" s="37"/>
      <c r="J595" s="37"/>
      <c r="K595" s="37"/>
      <c r="L595" s="37"/>
    </row>
    <row r="596" spans="1:12" ht="20.100000000000001" customHeight="1" x14ac:dyDescent="0.2">
      <c r="A596" s="29"/>
      <c r="B596" s="39"/>
      <c r="C596" s="29"/>
      <c r="D596" s="29"/>
      <c r="E596" s="29"/>
      <c r="F596" s="29" t="s">
        <v>489</v>
      </c>
      <c r="G596" s="29" t="s">
        <v>586</v>
      </c>
      <c r="H596" s="31">
        <v>580</v>
      </c>
      <c r="I596" s="37"/>
      <c r="J596" s="37"/>
      <c r="K596" s="37"/>
      <c r="L596" s="37"/>
    </row>
    <row r="597" spans="1:12" ht="20.100000000000001" customHeight="1" x14ac:dyDescent="0.2">
      <c r="A597" s="53"/>
      <c r="B597" s="54"/>
      <c r="C597" s="36"/>
      <c r="D597" s="36"/>
      <c r="E597" s="36"/>
      <c r="F597" s="36"/>
      <c r="G597" s="36"/>
      <c r="H597" s="41"/>
      <c r="I597" s="53"/>
      <c r="J597" s="53"/>
      <c r="K597" s="53"/>
      <c r="L597" s="53"/>
    </row>
    <row r="598" spans="1:12" ht="20.100000000000001" customHeight="1" x14ac:dyDescent="0.2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</row>
    <row r="599" spans="1:12" ht="20.100000000000001" customHeight="1" x14ac:dyDescent="0.2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</row>
    <row r="600" spans="1:12" ht="20.100000000000001" customHeight="1" x14ac:dyDescent="0.2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</row>
    <row r="601" spans="1:12" ht="20.100000000000001" customHeight="1" x14ac:dyDescent="0.2">
      <c r="A601" s="304" t="s">
        <v>0</v>
      </c>
      <c r="B601" s="304" t="s">
        <v>1</v>
      </c>
      <c r="C601" s="304" t="s">
        <v>2</v>
      </c>
      <c r="D601" s="25" t="s">
        <v>739</v>
      </c>
      <c r="E601" s="302" t="s">
        <v>689</v>
      </c>
      <c r="F601" s="25" t="s">
        <v>687</v>
      </c>
      <c r="G601" s="3" t="s">
        <v>687</v>
      </c>
      <c r="H601" s="4" t="s">
        <v>706</v>
      </c>
      <c r="I601" s="307" t="s">
        <v>3</v>
      </c>
      <c r="J601" s="308"/>
      <c r="K601" s="25" t="s">
        <v>637</v>
      </c>
      <c r="L601" s="302" t="s">
        <v>5</v>
      </c>
    </row>
    <row r="602" spans="1:12" ht="20.100000000000001" customHeight="1" x14ac:dyDescent="0.2">
      <c r="A602" s="304"/>
      <c r="B602" s="304"/>
      <c r="C602" s="304"/>
      <c r="D602" s="26" t="s">
        <v>740</v>
      </c>
      <c r="E602" s="303"/>
      <c r="F602" s="26" t="s">
        <v>688</v>
      </c>
      <c r="G602" s="7" t="s">
        <v>686</v>
      </c>
      <c r="H602" s="8" t="s">
        <v>707</v>
      </c>
      <c r="I602" s="47" t="s">
        <v>690</v>
      </c>
      <c r="J602" s="48" t="s">
        <v>4</v>
      </c>
      <c r="K602" s="26" t="s">
        <v>638</v>
      </c>
      <c r="L602" s="303"/>
    </row>
    <row r="603" spans="1:12" ht="20.100000000000001" customHeight="1" x14ac:dyDescent="0.2">
      <c r="A603" s="29"/>
      <c r="B603" s="39"/>
      <c r="C603" s="29"/>
      <c r="D603" s="29"/>
      <c r="E603" s="29"/>
      <c r="F603" s="29" t="s">
        <v>489</v>
      </c>
      <c r="G603" s="29" t="s">
        <v>587</v>
      </c>
      <c r="H603" s="31">
        <v>580</v>
      </c>
      <c r="I603" s="37"/>
      <c r="J603" s="37"/>
      <c r="K603" s="37"/>
      <c r="L603" s="37"/>
    </row>
    <row r="604" spans="1:12" ht="20.100000000000001" customHeight="1" x14ac:dyDescent="0.2">
      <c r="A604" s="29"/>
      <c r="B604" s="39"/>
      <c r="C604" s="29"/>
      <c r="D604" s="29"/>
      <c r="E604" s="29"/>
      <c r="F604" s="29" t="s">
        <v>489</v>
      </c>
      <c r="G604" s="29" t="s">
        <v>588</v>
      </c>
      <c r="H604" s="31">
        <v>580</v>
      </c>
      <c r="I604" s="37"/>
      <c r="J604" s="37"/>
      <c r="K604" s="37"/>
      <c r="L604" s="37"/>
    </row>
    <row r="605" spans="1:12" ht="20.100000000000001" customHeight="1" x14ac:dyDescent="0.2">
      <c r="A605" s="29"/>
      <c r="B605" s="39"/>
      <c r="C605" s="29"/>
      <c r="D605" s="29"/>
      <c r="E605" s="29"/>
      <c r="F605" s="29" t="s">
        <v>489</v>
      </c>
      <c r="G605" s="29" t="s">
        <v>589</v>
      </c>
      <c r="H605" s="31">
        <v>580</v>
      </c>
      <c r="I605" s="37"/>
      <c r="J605" s="37"/>
      <c r="K605" s="37"/>
      <c r="L605" s="37"/>
    </row>
    <row r="606" spans="1:12" ht="20.100000000000001" customHeight="1" x14ac:dyDescent="0.2">
      <c r="A606" s="29"/>
      <c r="B606" s="39"/>
      <c r="C606" s="29"/>
      <c r="D606" s="29"/>
      <c r="E606" s="29"/>
      <c r="F606" s="29" t="s">
        <v>489</v>
      </c>
      <c r="G606" s="29" t="s">
        <v>590</v>
      </c>
      <c r="H606" s="31">
        <v>580</v>
      </c>
      <c r="I606" s="37"/>
      <c r="J606" s="37"/>
      <c r="K606" s="37"/>
      <c r="L606" s="37"/>
    </row>
    <row r="607" spans="1:12" ht="20.100000000000001" customHeight="1" x14ac:dyDescent="0.2">
      <c r="A607" s="29"/>
      <c r="B607" s="39"/>
      <c r="C607" s="29"/>
      <c r="D607" s="29"/>
      <c r="E607" s="29"/>
      <c r="F607" s="29" t="s">
        <v>489</v>
      </c>
      <c r="G607" s="29" t="s">
        <v>591</v>
      </c>
      <c r="H607" s="31">
        <v>580</v>
      </c>
      <c r="I607" s="37"/>
      <c r="J607" s="37"/>
      <c r="K607" s="37"/>
      <c r="L607" s="37"/>
    </row>
    <row r="608" spans="1:12" ht="20.100000000000001" customHeight="1" x14ac:dyDescent="0.2">
      <c r="A608" s="29"/>
      <c r="B608" s="39"/>
      <c r="C608" s="29"/>
      <c r="D608" s="29"/>
      <c r="E608" s="29"/>
      <c r="F608" s="29" t="s">
        <v>489</v>
      </c>
      <c r="G608" s="29" t="s">
        <v>592</v>
      </c>
      <c r="H608" s="31">
        <v>580</v>
      </c>
      <c r="I608" s="37"/>
      <c r="J608" s="37"/>
      <c r="K608" s="37"/>
      <c r="L608" s="37"/>
    </row>
    <row r="609" spans="1:12" ht="20.100000000000001" customHeight="1" x14ac:dyDescent="0.2">
      <c r="A609" s="29"/>
      <c r="B609" s="39"/>
      <c r="C609" s="29"/>
      <c r="D609" s="29"/>
      <c r="E609" s="29"/>
      <c r="F609" s="29" t="s">
        <v>489</v>
      </c>
      <c r="G609" s="29" t="s">
        <v>593</v>
      </c>
      <c r="H609" s="31">
        <v>580</v>
      </c>
      <c r="I609" s="37"/>
      <c r="J609" s="37"/>
      <c r="K609" s="37"/>
      <c r="L609" s="37"/>
    </row>
    <row r="610" spans="1:12" ht="20.100000000000001" customHeight="1" x14ac:dyDescent="0.2">
      <c r="A610" s="29"/>
      <c r="B610" s="39"/>
      <c r="C610" s="29"/>
      <c r="D610" s="29"/>
      <c r="E610" s="29"/>
      <c r="F610" s="29" t="s">
        <v>489</v>
      </c>
      <c r="G610" s="29" t="s">
        <v>594</v>
      </c>
      <c r="H610" s="31">
        <v>580</v>
      </c>
      <c r="I610" s="37"/>
      <c r="J610" s="37"/>
      <c r="K610" s="37"/>
      <c r="L610" s="37"/>
    </row>
    <row r="611" spans="1:12" ht="20.100000000000001" customHeight="1" x14ac:dyDescent="0.2">
      <c r="A611" s="29"/>
      <c r="B611" s="39"/>
      <c r="C611" s="29"/>
      <c r="D611" s="29"/>
      <c r="E611" s="29"/>
      <c r="F611" s="29" t="s">
        <v>489</v>
      </c>
      <c r="G611" s="29" t="s">
        <v>1091</v>
      </c>
      <c r="H611" s="31">
        <v>580</v>
      </c>
      <c r="I611" s="37"/>
      <c r="J611" s="37"/>
      <c r="K611" s="37"/>
      <c r="L611" s="37"/>
    </row>
    <row r="612" spans="1:12" ht="20.100000000000001" customHeight="1" x14ac:dyDescent="0.2">
      <c r="A612" s="29"/>
      <c r="B612" s="39"/>
      <c r="C612" s="29"/>
      <c r="D612" s="29"/>
      <c r="E612" s="29"/>
      <c r="F612" s="29" t="s">
        <v>489</v>
      </c>
      <c r="G612" s="29" t="s">
        <v>1092</v>
      </c>
      <c r="H612" s="31">
        <v>580</v>
      </c>
      <c r="I612" s="37"/>
      <c r="J612" s="37"/>
      <c r="K612" s="37"/>
      <c r="L612" s="37"/>
    </row>
    <row r="613" spans="1:12" ht="20.100000000000001" customHeight="1" x14ac:dyDescent="0.2">
      <c r="A613" s="29"/>
      <c r="B613" s="39"/>
      <c r="C613" s="29"/>
      <c r="D613" s="29"/>
      <c r="E613" s="29"/>
      <c r="F613" s="29" t="s">
        <v>489</v>
      </c>
      <c r="G613" s="29" t="s">
        <v>1093</v>
      </c>
      <c r="H613" s="31">
        <v>580</v>
      </c>
      <c r="I613" s="37"/>
      <c r="J613" s="37"/>
      <c r="K613" s="37"/>
      <c r="L613" s="37"/>
    </row>
    <row r="614" spans="1:12" ht="20.100000000000001" customHeight="1" x14ac:dyDescent="0.2">
      <c r="A614" s="29"/>
      <c r="B614" s="39"/>
      <c r="C614" s="29"/>
      <c r="D614" s="29"/>
      <c r="E614" s="29"/>
      <c r="F614" s="29" t="s">
        <v>489</v>
      </c>
      <c r="G614" s="29" t="s">
        <v>1094</v>
      </c>
      <c r="H614" s="31">
        <v>580</v>
      </c>
      <c r="I614" s="37"/>
      <c r="J614" s="37"/>
      <c r="K614" s="37"/>
      <c r="L614" s="37"/>
    </row>
    <row r="615" spans="1:12" ht="20.100000000000001" customHeight="1" x14ac:dyDescent="0.2">
      <c r="A615" s="29"/>
      <c r="B615" s="39"/>
      <c r="C615" s="29"/>
      <c r="D615" s="29"/>
      <c r="E615" s="29"/>
      <c r="F615" s="29" t="s">
        <v>489</v>
      </c>
      <c r="G615" s="29" t="s">
        <v>1095</v>
      </c>
      <c r="H615" s="31">
        <v>580</v>
      </c>
      <c r="I615" s="37"/>
      <c r="J615" s="37"/>
      <c r="K615" s="37"/>
      <c r="L615" s="37"/>
    </row>
    <row r="616" spans="1:12" ht="20.100000000000001" customHeight="1" x14ac:dyDescent="0.2">
      <c r="A616" s="29"/>
      <c r="B616" s="39"/>
      <c r="C616" s="29"/>
      <c r="D616" s="29"/>
      <c r="E616" s="29"/>
      <c r="F616" s="29" t="s">
        <v>489</v>
      </c>
      <c r="G616" s="29" t="s">
        <v>1096</v>
      </c>
      <c r="H616" s="31">
        <v>580</v>
      </c>
      <c r="I616" s="37"/>
      <c r="J616" s="37"/>
      <c r="K616" s="37"/>
      <c r="L616" s="37"/>
    </row>
    <row r="617" spans="1:12" ht="20.100000000000001" customHeight="1" x14ac:dyDescent="0.2">
      <c r="A617" s="29"/>
      <c r="B617" s="39"/>
      <c r="C617" s="29"/>
      <c r="D617" s="29"/>
      <c r="E617" s="29"/>
      <c r="F617" s="29" t="s">
        <v>489</v>
      </c>
      <c r="G617" s="29" t="s">
        <v>1097</v>
      </c>
      <c r="H617" s="31">
        <v>580</v>
      </c>
      <c r="I617" s="37"/>
      <c r="J617" s="37"/>
      <c r="K617" s="37"/>
      <c r="L617" s="37"/>
    </row>
    <row r="618" spans="1:12" ht="20.100000000000001" customHeight="1" x14ac:dyDescent="0.2">
      <c r="A618" s="29"/>
      <c r="B618" s="39"/>
      <c r="C618" s="29"/>
      <c r="D618" s="29"/>
      <c r="E618" s="29"/>
      <c r="F618" s="29" t="s">
        <v>489</v>
      </c>
      <c r="G618" s="29" t="s">
        <v>1098</v>
      </c>
      <c r="H618" s="31">
        <v>580</v>
      </c>
      <c r="I618" s="37"/>
      <c r="J618" s="37"/>
      <c r="K618" s="37"/>
      <c r="L618" s="37"/>
    </row>
    <row r="619" spans="1:12" ht="20.100000000000001" customHeight="1" x14ac:dyDescent="0.2">
      <c r="A619" s="29"/>
      <c r="B619" s="39"/>
      <c r="C619" s="29"/>
      <c r="D619" s="29"/>
      <c r="E619" s="29"/>
      <c r="F619" s="29" t="s">
        <v>489</v>
      </c>
      <c r="G619" s="29" t="s">
        <v>1099</v>
      </c>
      <c r="H619" s="31">
        <v>580</v>
      </c>
      <c r="I619" s="37"/>
      <c r="J619" s="37"/>
      <c r="K619" s="37"/>
      <c r="L619" s="37"/>
    </row>
    <row r="620" spans="1:12" ht="20.100000000000001" customHeight="1" x14ac:dyDescent="0.2">
      <c r="A620" s="29"/>
      <c r="B620" s="39"/>
      <c r="C620" s="29"/>
      <c r="D620" s="29"/>
      <c r="E620" s="29"/>
      <c r="F620" s="29" t="s">
        <v>489</v>
      </c>
      <c r="G620" s="29" t="s">
        <v>1100</v>
      </c>
      <c r="H620" s="31">
        <v>580</v>
      </c>
      <c r="I620" s="37"/>
      <c r="J620" s="37"/>
      <c r="K620" s="37"/>
      <c r="L620" s="37"/>
    </row>
    <row r="621" spans="1:12" ht="20.100000000000001" customHeight="1" x14ac:dyDescent="0.2">
      <c r="A621" s="29"/>
      <c r="B621" s="39"/>
      <c r="C621" s="29"/>
      <c r="D621" s="29"/>
      <c r="E621" s="29"/>
      <c r="F621" s="29" t="s">
        <v>489</v>
      </c>
      <c r="G621" s="29" t="s">
        <v>1101</v>
      </c>
      <c r="H621" s="31">
        <v>580</v>
      </c>
      <c r="I621" s="37"/>
      <c r="J621" s="37"/>
      <c r="K621" s="37"/>
      <c r="L621" s="37"/>
    </row>
    <row r="622" spans="1:12" ht="20.100000000000001" customHeight="1" x14ac:dyDescent="0.2">
      <c r="A622" s="53"/>
      <c r="B622" s="54"/>
      <c r="C622" s="36"/>
      <c r="D622" s="36"/>
      <c r="E622" s="36"/>
      <c r="F622" s="36"/>
      <c r="G622" s="36"/>
      <c r="H622" s="41"/>
      <c r="I622" s="53"/>
      <c r="J622" s="53"/>
      <c r="K622" s="53"/>
      <c r="L622" s="53"/>
    </row>
    <row r="623" spans="1:12" ht="20.100000000000001" customHeight="1" x14ac:dyDescent="0.2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</row>
    <row r="624" spans="1:12" ht="20.100000000000001" customHeight="1" x14ac:dyDescent="0.2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</row>
    <row r="625" spans="1:12" ht="20.100000000000001" customHeight="1" x14ac:dyDescent="0.2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</row>
    <row r="626" spans="1:12" ht="20.100000000000001" customHeight="1" x14ac:dyDescent="0.2">
      <c r="A626" s="304" t="s">
        <v>0</v>
      </c>
      <c r="B626" s="304" t="s">
        <v>1</v>
      </c>
      <c r="C626" s="304" t="s">
        <v>2</v>
      </c>
      <c r="D626" s="25" t="s">
        <v>739</v>
      </c>
      <c r="E626" s="302" t="s">
        <v>689</v>
      </c>
      <c r="F626" s="25" t="s">
        <v>687</v>
      </c>
      <c r="G626" s="3" t="s">
        <v>687</v>
      </c>
      <c r="H626" s="4" t="s">
        <v>706</v>
      </c>
      <c r="I626" s="307" t="s">
        <v>3</v>
      </c>
      <c r="J626" s="308"/>
      <c r="K626" s="25" t="s">
        <v>637</v>
      </c>
      <c r="L626" s="302" t="s">
        <v>5</v>
      </c>
    </row>
    <row r="627" spans="1:12" ht="20.100000000000001" customHeight="1" x14ac:dyDescent="0.2">
      <c r="A627" s="304"/>
      <c r="B627" s="304"/>
      <c r="C627" s="304"/>
      <c r="D627" s="26" t="s">
        <v>740</v>
      </c>
      <c r="E627" s="303"/>
      <c r="F627" s="26" t="s">
        <v>688</v>
      </c>
      <c r="G627" s="7" t="s">
        <v>686</v>
      </c>
      <c r="H627" s="8" t="s">
        <v>707</v>
      </c>
      <c r="I627" s="47" t="s">
        <v>690</v>
      </c>
      <c r="J627" s="48" t="s">
        <v>4</v>
      </c>
      <c r="K627" s="26" t="s">
        <v>638</v>
      </c>
      <c r="L627" s="303"/>
    </row>
    <row r="628" spans="1:12" ht="20.100000000000001" customHeight="1" x14ac:dyDescent="0.2">
      <c r="A628" s="29"/>
      <c r="B628" s="39"/>
      <c r="C628" s="29"/>
      <c r="D628" s="29"/>
      <c r="E628" s="29"/>
      <c r="F628" s="29" t="s">
        <v>489</v>
      </c>
      <c r="G628" s="29" t="s">
        <v>1102</v>
      </c>
      <c r="H628" s="31">
        <v>580</v>
      </c>
      <c r="I628" s="37"/>
      <c r="J628" s="37"/>
      <c r="K628" s="37"/>
      <c r="L628" s="37"/>
    </row>
    <row r="629" spans="1:12" ht="20.100000000000001" customHeight="1" x14ac:dyDescent="0.2">
      <c r="A629" s="29"/>
      <c r="B629" s="39"/>
      <c r="C629" s="29"/>
      <c r="D629" s="29"/>
      <c r="E629" s="29"/>
      <c r="F629" s="29" t="s">
        <v>489</v>
      </c>
      <c r="G629" s="29" t="s">
        <v>1103</v>
      </c>
      <c r="H629" s="31">
        <v>580</v>
      </c>
      <c r="I629" s="37"/>
      <c r="J629" s="37"/>
      <c r="K629" s="37"/>
      <c r="L629" s="37"/>
    </row>
    <row r="630" spans="1:12" ht="20.100000000000001" customHeight="1" x14ac:dyDescent="0.2">
      <c r="A630" s="29"/>
      <c r="B630" s="39"/>
      <c r="C630" s="29"/>
      <c r="D630" s="29"/>
      <c r="E630" s="29"/>
      <c r="F630" s="29" t="s">
        <v>489</v>
      </c>
      <c r="G630" s="29" t="s">
        <v>1104</v>
      </c>
      <c r="H630" s="31">
        <v>580</v>
      </c>
      <c r="I630" s="37"/>
      <c r="J630" s="37"/>
      <c r="K630" s="37"/>
      <c r="L630" s="37"/>
    </row>
    <row r="631" spans="1:12" ht="20.100000000000001" customHeight="1" x14ac:dyDescent="0.2">
      <c r="A631" s="29"/>
      <c r="B631" s="39"/>
      <c r="C631" s="29"/>
      <c r="D631" s="29"/>
      <c r="E631" s="29"/>
      <c r="F631" s="29" t="s">
        <v>489</v>
      </c>
      <c r="G631" s="29" t="s">
        <v>1105</v>
      </c>
      <c r="H631" s="31">
        <v>580</v>
      </c>
      <c r="I631" s="37"/>
      <c r="J631" s="37"/>
      <c r="K631" s="37"/>
      <c r="L631" s="37"/>
    </row>
    <row r="632" spans="1:12" ht="20.100000000000001" customHeight="1" x14ac:dyDescent="0.2">
      <c r="A632" s="29"/>
      <c r="B632" s="39"/>
      <c r="C632" s="29"/>
      <c r="D632" s="29"/>
      <c r="E632" s="29"/>
      <c r="F632" s="29" t="s">
        <v>489</v>
      </c>
      <c r="G632" s="29" t="s">
        <v>1106</v>
      </c>
      <c r="H632" s="31">
        <v>580</v>
      </c>
      <c r="I632" s="37"/>
      <c r="J632" s="37"/>
      <c r="K632" s="37"/>
      <c r="L632" s="37"/>
    </row>
    <row r="633" spans="1:12" ht="20.100000000000001" customHeight="1" x14ac:dyDescent="0.2">
      <c r="A633" s="29"/>
      <c r="B633" s="39"/>
      <c r="C633" s="29"/>
      <c r="D633" s="29"/>
      <c r="E633" s="29"/>
      <c r="F633" s="29" t="s">
        <v>489</v>
      </c>
      <c r="G633" s="29" t="s">
        <v>1107</v>
      </c>
      <c r="H633" s="31">
        <v>580</v>
      </c>
      <c r="I633" s="37"/>
      <c r="J633" s="37"/>
      <c r="K633" s="37"/>
      <c r="L633" s="37"/>
    </row>
    <row r="634" spans="1:12" ht="20.100000000000001" customHeight="1" x14ac:dyDescent="0.2">
      <c r="A634" s="29"/>
      <c r="B634" s="39"/>
      <c r="C634" s="29"/>
      <c r="D634" s="29"/>
      <c r="E634" s="29"/>
      <c r="F634" s="29" t="s">
        <v>489</v>
      </c>
      <c r="G634" s="29" t="s">
        <v>1108</v>
      </c>
      <c r="H634" s="31">
        <v>580</v>
      </c>
      <c r="I634" s="37"/>
      <c r="J634" s="37"/>
      <c r="K634" s="37"/>
      <c r="L634" s="37"/>
    </row>
    <row r="635" spans="1:12" ht="20.100000000000001" customHeight="1" x14ac:dyDescent="0.2">
      <c r="A635" s="29"/>
      <c r="B635" s="39"/>
      <c r="C635" s="29"/>
      <c r="D635" s="29"/>
      <c r="E635" s="29"/>
      <c r="F635" s="29" t="s">
        <v>489</v>
      </c>
      <c r="G635" s="29" t="s">
        <v>1109</v>
      </c>
      <c r="H635" s="31">
        <v>580</v>
      </c>
      <c r="I635" s="37"/>
      <c r="J635" s="37"/>
      <c r="K635" s="37"/>
      <c r="L635" s="37"/>
    </row>
    <row r="636" spans="1:12" ht="20.100000000000001" customHeight="1" x14ac:dyDescent="0.2">
      <c r="A636" s="29"/>
      <c r="B636" s="39"/>
      <c r="C636" s="29"/>
      <c r="D636" s="29"/>
      <c r="E636" s="29"/>
      <c r="F636" s="29" t="s">
        <v>489</v>
      </c>
      <c r="G636" s="29" t="s">
        <v>1110</v>
      </c>
      <c r="H636" s="31">
        <v>580</v>
      </c>
      <c r="I636" s="37"/>
      <c r="J636" s="37"/>
      <c r="K636" s="37"/>
      <c r="L636" s="37"/>
    </row>
    <row r="637" spans="1:12" ht="20.100000000000001" customHeight="1" x14ac:dyDescent="0.2">
      <c r="A637" s="29"/>
      <c r="B637" s="39"/>
      <c r="C637" s="29"/>
      <c r="D637" s="29"/>
      <c r="E637" s="29"/>
      <c r="F637" s="29" t="s">
        <v>489</v>
      </c>
      <c r="G637" s="29" t="s">
        <v>1111</v>
      </c>
      <c r="H637" s="31">
        <v>580</v>
      </c>
      <c r="I637" s="37"/>
      <c r="J637" s="37"/>
      <c r="K637" s="37"/>
      <c r="L637" s="37"/>
    </row>
    <row r="638" spans="1:12" ht="20.100000000000001" customHeight="1" x14ac:dyDescent="0.2">
      <c r="A638" s="29"/>
      <c r="B638" s="39"/>
      <c r="C638" s="29"/>
      <c r="D638" s="29"/>
      <c r="E638" s="29"/>
      <c r="F638" s="29" t="s">
        <v>489</v>
      </c>
      <c r="G638" s="29" t="s">
        <v>1112</v>
      </c>
      <c r="H638" s="31">
        <v>580</v>
      </c>
      <c r="I638" s="37"/>
      <c r="J638" s="37"/>
      <c r="K638" s="37"/>
      <c r="L638" s="37"/>
    </row>
    <row r="639" spans="1:12" ht="20.100000000000001" customHeight="1" x14ac:dyDescent="0.2">
      <c r="A639" s="29"/>
      <c r="B639" s="39"/>
      <c r="C639" s="29"/>
      <c r="D639" s="29"/>
      <c r="E639" s="29"/>
      <c r="F639" s="29" t="s">
        <v>489</v>
      </c>
      <c r="G639" s="29" t="s">
        <v>1113</v>
      </c>
      <c r="H639" s="31">
        <v>580</v>
      </c>
      <c r="I639" s="37"/>
      <c r="J639" s="37"/>
      <c r="K639" s="37"/>
      <c r="L639" s="37"/>
    </row>
    <row r="640" spans="1:12" ht="20.100000000000001" customHeight="1" x14ac:dyDescent="0.2">
      <c r="A640" s="29"/>
      <c r="B640" s="39"/>
      <c r="C640" s="29"/>
      <c r="D640" s="29"/>
      <c r="E640" s="29"/>
      <c r="F640" s="29" t="s">
        <v>489</v>
      </c>
      <c r="G640" s="29" t="s">
        <v>1114</v>
      </c>
      <c r="H640" s="31">
        <v>580</v>
      </c>
      <c r="I640" s="37"/>
      <c r="J640" s="37"/>
      <c r="K640" s="37"/>
      <c r="L640" s="37"/>
    </row>
    <row r="641" spans="1:12" ht="20.100000000000001" customHeight="1" x14ac:dyDescent="0.2">
      <c r="A641" s="29"/>
      <c r="B641" s="39"/>
      <c r="C641" s="29"/>
      <c r="D641" s="29"/>
      <c r="E641" s="29"/>
      <c r="F641" s="29" t="s">
        <v>489</v>
      </c>
      <c r="G641" s="29" t="s">
        <v>1115</v>
      </c>
      <c r="H641" s="31">
        <v>580</v>
      </c>
      <c r="I641" s="37"/>
      <c r="J641" s="37"/>
      <c r="K641" s="37"/>
      <c r="L641" s="37"/>
    </row>
    <row r="642" spans="1:12" ht="20.100000000000001" customHeight="1" x14ac:dyDescent="0.2">
      <c r="A642" s="29"/>
      <c r="B642" s="39"/>
      <c r="C642" s="29"/>
      <c r="D642" s="29"/>
      <c r="E642" s="29"/>
      <c r="F642" s="29" t="s">
        <v>489</v>
      </c>
      <c r="G642" s="29" t="s">
        <v>1116</v>
      </c>
      <c r="H642" s="31">
        <v>580</v>
      </c>
      <c r="I642" s="37"/>
      <c r="J642" s="37"/>
      <c r="K642" s="37"/>
      <c r="L642" s="37"/>
    </row>
    <row r="643" spans="1:12" ht="20.100000000000001" customHeight="1" x14ac:dyDescent="0.2">
      <c r="A643" s="29"/>
      <c r="B643" s="39"/>
      <c r="C643" s="29"/>
      <c r="D643" s="29"/>
      <c r="E643" s="29"/>
      <c r="F643" s="29" t="s">
        <v>489</v>
      </c>
      <c r="G643" s="29" t="s">
        <v>1117</v>
      </c>
      <c r="H643" s="31">
        <v>580</v>
      </c>
      <c r="I643" s="37"/>
      <c r="J643" s="37"/>
      <c r="K643" s="37"/>
      <c r="L643" s="37"/>
    </row>
    <row r="644" spans="1:12" ht="20.100000000000001" customHeight="1" x14ac:dyDescent="0.2">
      <c r="A644" s="29"/>
      <c r="B644" s="39"/>
      <c r="C644" s="29"/>
      <c r="D644" s="29"/>
      <c r="E644" s="29"/>
      <c r="F644" s="29" t="s">
        <v>489</v>
      </c>
      <c r="G644" s="29" t="s">
        <v>1118</v>
      </c>
      <c r="H644" s="31">
        <v>580</v>
      </c>
      <c r="I644" s="37"/>
      <c r="J644" s="37"/>
      <c r="K644" s="37"/>
      <c r="L644" s="37"/>
    </row>
    <row r="645" spans="1:12" ht="20.100000000000001" customHeight="1" x14ac:dyDescent="0.2">
      <c r="A645" s="29"/>
      <c r="B645" s="39"/>
      <c r="C645" s="29"/>
      <c r="D645" s="29"/>
      <c r="E645" s="29"/>
      <c r="F645" s="29" t="s">
        <v>489</v>
      </c>
      <c r="G645" s="29" t="s">
        <v>1119</v>
      </c>
      <c r="H645" s="31">
        <v>580</v>
      </c>
      <c r="I645" s="37"/>
      <c r="J645" s="37"/>
      <c r="K645" s="37"/>
      <c r="L645" s="37"/>
    </row>
    <row r="646" spans="1:12" ht="20.100000000000001" customHeight="1" x14ac:dyDescent="0.2">
      <c r="A646" s="29"/>
      <c r="B646" s="39"/>
      <c r="C646" s="29"/>
      <c r="D646" s="29"/>
      <c r="E646" s="29"/>
      <c r="F646" s="29" t="s">
        <v>489</v>
      </c>
      <c r="G646" s="29" t="s">
        <v>1120</v>
      </c>
      <c r="H646" s="31">
        <v>580</v>
      </c>
      <c r="I646" s="37"/>
      <c r="J646" s="37"/>
      <c r="K646" s="37"/>
      <c r="L646" s="37"/>
    </row>
    <row r="647" spans="1:12" ht="20.100000000000001" customHeight="1" x14ac:dyDescent="0.2">
      <c r="A647" s="53"/>
      <c r="B647" s="54"/>
      <c r="C647" s="36"/>
      <c r="D647" s="36"/>
      <c r="E647" s="36"/>
      <c r="F647" s="36"/>
      <c r="G647" s="36"/>
      <c r="H647" s="41"/>
      <c r="I647" s="53"/>
      <c r="J647" s="53"/>
      <c r="K647" s="53"/>
      <c r="L647" s="53"/>
    </row>
    <row r="648" spans="1:12" ht="20.100000000000001" customHeight="1" x14ac:dyDescent="0.2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</row>
    <row r="649" spans="1:12" ht="20.100000000000001" customHeight="1" x14ac:dyDescent="0.2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</row>
    <row r="650" spans="1:12" ht="20.100000000000001" customHeight="1" x14ac:dyDescent="0.2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</row>
    <row r="651" spans="1:12" ht="20.100000000000001" customHeight="1" x14ac:dyDescent="0.2">
      <c r="A651" s="304" t="s">
        <v>0</v>
      </c>
      <c r="B651" s="304" t="s">
        <v>1</v>
      </c>
      <c r="C651" s="304" t="s">
        <v>2</v>
      </c>
      <c r="D651" s="25" t="s">
        <v>739</v>
      </c>
      <c r="E651" s="302" t="s">
        <v>689</v>
      </c>
      <c r="F651" s="25" t="s">
        <v>687</v>
      </c>
      <c r="G651" s="3" t="s">
        <v>687</v>
      </c>
      <c r="H651" s="4" t="s">
        <v>706</v>
      </c>
      <c r="I651" s="307" t="s">
        <v>3</v>
      </c>
      <c r="J651" s="308"/>
      <c r="K651" s="25" t="s">
        <v>637</v>
      </c>
      <c r="L651" s="302" t="s">
        <v>5</v>
      </c>
    </row>
    <row r="652" spans="1:12" ht="20.100000000000001" customHeight="1" x14ac:dyDescent="0.2">
      <c r="A652" s="304"/>
      <c r="B652" s="304"/>
      <c r="C652" s="304"/>
      <c r="D652" s="26" t="s">
        <v>740</v>
      </c>
      <c r="E652" s="303"/>
      <c r="F652" s="26" t="s">
        <v>688</v>
      </c>
      <c r="G652" s="7" t="s">
        <v>686</v>
      </c>
      <c r="H652" s="8" t="s">
        <v>707</v>
      </c>
      <c r="I652" s="47" t="s">
        <v>690</v>
      </c>
      <c r="J652" s="48" t="s">
        <v>4</v>
      </c>
      <c r="K652" s="26" t="s">
        <v>638</v>
      </c>
      <c r="L652" s="303"/>
    </row>
    <row r="653" spans="1:12" ht="20.100000000000001" customHeight="1" x14ac:dyDescent="0.2">
      <c r="A653" s="29"/>
      <c r="B653" s="39"/>
      <c r="C653" s="29"/>
      <c r="D653" s="29"/>
      <c r="E653" s="29"/>
      <c r="F653" s="29" t="s">
        <v>489</v>
      </c>
      <c r="G653" s="29" t="s">
        <v>1121</v>
      </c>
      <c r="H653" s="31">
        <v>580</v>
      </c>
      <c r="I653" s="37"/>
      <c r="J653" s="37"/>
      <c r="K653" s="37"/>
      <c r="L653" s="37"/>
    </row>
    <row r="654" spans="1:12" ht="20.100000000000001" customHeight="1" x14ac:dyDescent="0.2">
      <c r="A654" s="29"/>
      <c r="B654" s="39"/>
      <c r="C654" s="29"/>
      <c r="D654" s="29"/>
      <c r="E654" s="29"/>
      <c r="F654" s="29" t="s">
        <v>489</v>
      </c>
      <c r="G654" s="29" t="s">
        <v>1122</v>
      </c>
      <c r="H654" s="31">
        <v>580</v>
      </c>
      <c r="I654" s="37"/>
      <c r="J654" s="37"/>
      <c r="K654" s="37"/>
      <c r="L654" s="37"/>
    </row>
    <row r="655" spans="1:12" ht="20.100000000000001" customHeight="1" x14ac:dyDescent="0.2">
      <c r="A655" s="29"/>
      <c r="B655" s="39"/>
      <c r="C655" s="29"/>
      <c r="D655" s="29"/>
      <c r="E655" s="29"/>
      <c r="F655" s="29" t="s">
        <v>489</v>
      </c>
      <c r="G655" s="29" t="s">
        <v>1123</v>
      </c>
      <c r="H655" s="31">
        <v>580</v>
      </c>
      <c r="I655" s="37"/>
      <c r="J655" s="37"/>
      <c r="K655" s="37"/>
      <c r="L655" s="37"/>
    </row>
    <row r="656" spans="1:12" ht="20.100000000000001" customHeight="1" x14ac:dyDescent="0.2">
      <c r="A656" s="29"/>
      <c r="B656" s="39"/>
      <c r="C656" s="29"/>
      <c r="D656" s="29"/>
      <c r="E656" s="29"/>
      <c r="F656" s="29" t="s">
        <v>489</v>
      </c>
      <c r="G656" s="29" t="s">
        <v>1124</v>
      </c>
      <c r="H656" s="31">
        <v>580</v>
      </c>
      <c r="I656" s="37"/>
      <c r="J656" s="37"/>
      <c r="K656" s="37"/>
      <c r="L656" s="37"/>
    </row>
    <row r="657" spans="1:12" ht="20.100000000000001" customHeight="1" x14ac:dyDescent="0.2">
      <c r="A657" s="29"/>
      <c r="B657" s="39"/>
      <c r="C657" s="29"/>
      <c r="D657" s="29"/>
      <c r="E657" s="29"/>
      <c r="F657" s="29" t="s">
        <v>489</v>
      </c>
      <c r="G657" s="29" t="s">
        <v>1125</v>
      </c>
      <c r="H657" s="31">
        <v>580</v>
      </c>
      <c r="I657" s="37"/>
      <c r="J657" s="37"/>
      <c r="K657" s="37"/>
      <c r="L657" s="37"/>
    </row>
    <row r="658" spans="1:12" ht="20.100000000000001" customHeight="1" x14ac:dyDescent="0.2">
      <c r="A658" s="29"/>
      <c r="B658" s="39"/>
      <c r="C658" s="29"/>
      <c r="D658" s="29"/>
      <c r="E658" s="29"/>
      <c r="F658" s="29" t="s">
        <v>489</v>
      </c>
      <c r="G658" s="29" t="s">
        <v>1126</v>
      </c>
      <c r="H658" s="31">
        <v>580</v>
      </c>
      <c r="I658" s="37"/>
      <c r="J658" s="37"/>
      <c r="K658" s="37"/>
      <c r="L658" s="37"/>
    </row>
    <row r="659" spans="1:12" ht="20.100000000000001" customHeight="1" x14ac:dyDescent="0.2">
      <c r="A659" s="29"/>
      <c r="B659" s="39"/>
      <c r="C659" s="29"/>
      <c r="D659" s="29"/>
      <c r="E659" s="29"/>
      <c r="F659" s="29" t="s">
        <v>489</v>
      </c>
      <c r="G659" s="29" t="s">
        <v>1127</v>
      </c>
      <c r="H659" s="31">
        <v>580</v>
      </c>
      <c r="I659" s="37"/>
      <c r="J659" s="37"/>
      <c r="K659" s="37"/>
      <c r="L659" s="37"/>
    </row>
    <row r="660" spans="1:12" ht="20.100000000000001" customHeight="1" x14ac:dyDescent="0.2">
      <c r="A660" s="29"/>
      <c r="B660" s="39"/>
      <c r="C660" s="29"/>
      <c r="D660" s="29"/>
      <c r="E660" s="29"/>
      <c r="F660" s="29" t="s">
        <v>489</v>
      </c>
      <c r="G660" s="29" t="s">
        <v>1128</v>
      </c>
      <c r="H660" s="31">
        <v>580</v>
      </c>
      <c r="I660" s="37"/>
      <c r="J660" s="37"/>
      <c r="K660" s="37"/>
      <c r="L660" s="37"/>
    </row>
    <row r="661" spans="1:12" ht="20.100000000000001" customHeight="1" x14ac:dyDescent="0.2">
      <c r="A661" s="29"/>
      <c r="B661" s="39"/>
      <c r="C661" s="29"/>
      <c r="D661" s="29"/>
      <c r="E661" s="29"/>
      <c r="F661" s="29" t="s">
        <v>489</v>
      </c>
      <c r="G661" s="29" t="s">
        <v>1129</v>
      </c>
      <c r="H661" s="31">
        <v>580</v>
      </c>
      <c r="I661" s="37"/>
      <c r="J661" s="37"/>
      <c r="K661" s="37"/>
      <c r="L661" s="37"/>
    </row>
    <row r="662" spans="1:12" ht="20.100000000000001" customHeight="1" x14ac:dyDescent="0.2">
      <c r="A662" s="29"/>
      <c r="B662" s="39"/>
      <c r="C662" s="29"/>
      <c r="D662" s="29"/>
      <c r="E662" s="29"/>
      <c r="F662" s="29" t="s">
        <v>489</v>
      </c>
      <c r="G662" s="29" t="s">
        <v>1130</v>
      </c>
      <c r="H662" s="31">
        <v>580</v>
      </c>
      <c r="I662" s="37"/>
      <c r="J662" s="37"/>
      <c r="K662" s="37"/>
      <c r="L662" s="37"/>
    </row>
    <row r="663" spans="1:12" ht="20.100000000000001" customHeight="1" x14ac:dyDescent="0.2">
      <c r="A663" s="29"/>
      <c r="B663" s="39"/>
      <c r="C663" s="29"/>
      <c r="D663" s="29"/>
      <c r="E663" s="29"/>
      <c r="F663" s="29" t="s">
        <v>489</v>
      </c>
      <c r="G663" s="29" t="s">
        <v>1131</v>
      </c>
      <c r="H663" s="31">
        <v>580</v>
      </c>
      <c r="I663" s="37"/>
      <c r="J663" s="37"/>
      <c r="K663" s="37"/>
      <c r="L663" s="37"/>
    </row>
    <row r="664" spans="1:12" ht="20.100000000000001" customHeight="1" x14ac:dyDescent="0.2">
      <c r="A664" s="29"/>
      <c r="B664" s="39"/>
      <c r="C664" s="29"/>
      <c r="D664" s="29"/>
      <c r="E664" s="29"/>
      <c r="F664" s="29" t="s">
        <v>489</v>
      </c>
      <c r="G664" s="29" t="s">
        <v>1132</v>
      </c>
      <c r="H664" s="31">
        <v>580</v>
      </c>
      <c r="I664" s="37"/>
      <c r="J664" s="37"/>
      <c r="K664" s="37"/>
      <c r="L664" s="37"/>
    </row>
    <row r="665" spans="1:12" ht="20.100000000000001" customHeight="1" x14ac:dyDescent="0.2">
      <c r="A665" s="29"/>
      <c r="B665" s="39"/>
      <c r="C665" s="29"/>
      <c r="D665" s="29"/>
      <c r="E665" s="29"/>
      <c r="F665" s="29" t="s">
        <v>489</v>
      </c>
      <c r="G665" s="29" t="s">
        <v>1133</v>
      </c>
      <c r="H665" s="31">
        <v>580</v>
      </c>
      <c r="I665" s="37"/>
      <c r="J665" s="37"/>
      <c r="K665" s="37"/>
      <c r="L665" s="37"/>
    </row>
    <row r="666" spans="1:12" ht="20.100000000000001" customHeight="1" x14ac:dyDescent="0.2">
      <c r="A666" s="29"/>
      <c r="B666" s="39"/>
      <c r="C666" s="29"/>
      <c r="D666" s="29"/>
      <c r="E666" s="29"/>
      <c r="F666" s="29" t="s">
        <v>489</v>
      </c>
      <c r="G666" s="29" t="s">
        <v>1134</v>
      </c>
      <c r="H666" s="31">
        <v>580</v>
      </c>
      <c r="I666" s="37"/>
      <c r="J666" s="37"/>
      <c r="K666" s="37"/>
      <c r="L666" s="37"/>
    </row>
    <row r="667" spans="1:12" ht="20.100000000000001" customHeight="1" x14ac:dyDescent="0.2">
      <c r="A667" s="29"/>
      <c r="B667" s="39"/>
      <c r="C667" s="29"/>
      <c r="D667" s="29"/>
      <c r="E667" s="29"/>
      <c r="F667" s="29" t="s">
        <v>489</v>
      </c>
      <c r="G667" s="29" t="s">
        <v>1135</v>
      </c>
      <c r="H667" s="31">
        <v>580</v>
      </c>
      <c r="I667" s="37"/>
      <c r="J667" s="37"/>
      <c r="K667" s="37"/>
      <c r="L667" s="37"/>
    </row>
    <row r="668" spans="1:12" ht="20.100000000000001" customHeight="1" x14ac:dyDescent="0.2">
      <c r="A668" s="29"/>
      <c r="B668" s="39"/>
      <c r="C668" s="29"/>
      <c r="D668" s="29"/>
      <c r="E668" s="29"/>
      <c r="F668" s="29" t="s">
        <v>489</v>
      </c>
      <c r="G668" s="29" t="s">
        <v>1136</v>
      </c>
      <c r="H668" s="31">
        <v>580</v>
      </c>
      <c r="I668" s="37"/>
      <c r="J668" s="37"/>
      <c r="K668" s="37"/>
      <c r="L668" s="37"/>
    </row>
    <row r="669" spans="1:12" ht="20.100000000000001" customHeight="1" x14ac:dyDescent="0.2">
      <c r="A669" s="29"/>
      <c r="B669" s="39"/>
      <c r="C669" s="29"/>
      <c r="D669" s="29"/>
      <c r="E669" s="29"/>
      <c r="F669" s="29" t="s">
        <v>489</v>
      </c>
      <c r="G669" s="29" t="s">
        <v>1137</v>
      </c>
      <c r="H669" s="31">
        <v>580</v>
      </c>
      <c r="I669" s="37"/>
      <c r="J669" s="37"/>
      <c r="K669" s="37"/>
      <c r="L669" s="37"/>
    </row>
    <row r="670" spans="1:12" ht="20.100000000000001" customHeight="1" x14ac:dyDescent="0.2">
      <c r="A670" s="29"/>
      <c r="B670" s="39"/>
      <c r="C670" s="29"/>
      <c r="D670" s="29"/>
      <c r="E670" s="29"/>
      <c r="F670" s="29" t="s">
        <v>489</v>
      </c>
      <c r="G670" s="29" t="s">
        <v>1138</v>
      </c>
      <c r="H670" s="31">
        <v>580</v>
      </c>
      <c r="I670" s="37"/>
      <c r="J670" s="37"/>
      <c r="K670" s="37"/>
      <c r="L670" s="37"/>
    </row>
    <row r="671" spans="1:12" ht="20.100000000000001" customHeight="1" x14ac:dyDescent="0.2">
      <c r="A671" s="29"/>
      <c r="B671" s="39"/>
      <c r="C671" s="29"/>
      <c r="D671" s="29"/>
      <c r="E671" s="29"/>
      <c r="F671" s="29" t="s">
        <v>489</v>
      </c>
      <c r="G671" s="29" t="s">
        <v>1139</v>
      </c>
      <c r="H671" s="31">
        <v>580</v>
      </c>
      <c r="I671" s="37"/>
      <c r="J671" s="37"/>
      <c r="K671" s="37"/>
      <c r="L671" s="37"/>
    </row>
    <row r="672" spans="1:12" ht="20.100000000000001" customHeight="1" x14ac:dyDescent="0.2">
      <c r="A672" s="53"/>
      <c r="B672" s="54"/>
      <c r="C672" s="36"/>
      <c r="D672" s="36"/>
      <c r="E672" s="36"/>
      <c r="F672" s="36"/>
      <c r="G672" s="36"/>
      <c r="H672" s="41"/>
      <c r="I672" s="53"/>
      <c r="J672" s="53"/>
      <c r="K672" s="53"/>
      <c r="L672" s="53"/>
    </row>
    <row r="673" spans="1:12" ht="20.100000000000001" customHeight="1" x14ac:dyDescent="0.2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  <c r="L673" s="71"/>
    </row>
    <row r="674" spans="1:12" ht="20.100000000000001" customHeight="1" x14ac:dyDescent="0.2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  <c r="L674" s="71"/>
    </row>
    <row r="675" spans="1:12" ht="20.100000000000001" customHeight="1" x14ac:dyDescent="0.2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  <c r="L675" s="71"/>
    </row>
    <row r="676" spans="1:12" ht="20.100000000000001" customHeight="1" x14ac:dyDescent="0.2">
      <c r="A676" s="304" t="s">
        <v>0</v>
      </c>
      <c r="B676" s="304" t="s">
        <v>1</v>
      </c>
      <c r="C676" s="304" t="s">
        <v>2</v>
      </c>
      <c r="D676" s="25" t="s">
        <v>739</v>
      </c>
      <c r="E676" s="302" t="s">
        <v>689</v>
      </c>
      <c r="F676" s="25" t="s">
        <v>687</v>
      </c>
      <c r="G676" s="3" t="s">
        <v>687</v>
      </c>
      <c r="H676" s="4" t="s">
        <v>706</v>
      </c>
      <c r="I676" s="307" t="s">
        <v>3</v>
      </c>
      <c r="J676" s="308"/>
      <c r="K676" s="25" t="s">
        <v>637</v>
      </c>
      <c r="L676" s="302" t="s">
        <v>5</v>
      </c>
    </row>
    <row r="677" spans="1:12" ht="20.100000000000001" customHeight="1" x14ac:dyDescent="0.2">
      <c r="A677" s="304"/>
      <c r="B677" s="304"/>
      <c r="C677" s="304"/>
      <c r="D677" s="26" t="s">
        <v>740</v>
      </c>
      <c r="E677" s="303"/>
      <c r="F677" s="26" t="s">
        <v>688</v>
      </c>
      <c r="G677" s="7" t="s">
        <v>686</v>
      </c>
      <c r="H677" s="8" t="s">
        <v>707</v>
      </c>
      <c r="I677" s="47" t="s">
        <v>690</v>
      </c>
      <c r="J677" s="48" t="s">
        <v>4</v>
      </c>
      <c r="K677" s="26" t="s">
        <v>638</v>
      </c>
      <c r="L677" s="303"/>
    </row>
    <row r="678" spans="1:12" ht="20.100000000000001" customHeight="1" x14ac:dyDescent="0.2">
      <c r="A678" s="29"/>
      <c r="B678" s="39"/>
      <c r="C678" s="29"/>
      <c r="D678" s="29"/>
      <c r="E678" s="29"/>
      <c r="F678" s="29" t="s">
        <v>489</v>
      </c>
      <c r="G678" s="29" t="s">
        <v>1140</v>
      </c>
      <c r="H678" s="31">
        <v>580</v>
      </c>
      <c r="I678" s="37"/>
      <c r="J678" s="37"/>
      <c r="K678" s="37"/>
      <c r="L678" s="37"/>
    </row>
    <row r="679" spans="1:12" ht="20.100000000000001" customHeight="1" x14ac:dyDescent="0.2">
      <c r="A679" s="29"/>
      <c r="B679" s="39"/>
      <c r="C679" s="29"/>
      <c r="D679" s="29"/>
      <c r="E679" s="29"/>
      <c r="F679" s="29" t="s">
        <v>489</v>
      </c>
      <c r="G679" s="29" t="s">
        <v>1141</v>
      </c>
      <c r="H679" s="31">
        <v>580</v>
      </c>
      <c r="I679" s="37"/>
      <c r="J679" s="37"/>
      <c r="K679" s="37"/>
      <c r="L679" s="37"/>
    </row>
    <row r="680" spans="1:12" ht="20.100000000000001" customHeight="1" x14ac:dyDescent="0.2">
      <c r="A680" s="29"/>
      <c r="B680" s="39"/>
      <c r="C680" s="29"/>
      <c r="D680" s="29"/>
      <c r="E680" s="29"/>
      <c r="F680" s="29" t="s">
        <v>489</v>
      </c>
      <c r="G680" s="29" t="s">
        <v>1142</v>
      </c>
      <c r="H680" s="31">
        <v>580</v>
      </c>
      <c r="I680" s="37"/>
      <c r="J680" s="37"/>
      <c r="K680" s="37"/>
      <c r="L680" s="37"/>
    </row>
    <row r="681" spans="1:12" ht="20.100000000000001" customHeight="1" x14ac:dyDescent="0.2">
      <c r="A681" s="29"/>
      <c r="B681" s="39"/>
      <c r="C681" s="29"/>
      <c r="D681" s="29"/>
      <c r="E681" s="29"/>
      <c r="F681" s="29" t="s">
        <v>489</v>
      </c>
      <c r="G681" s="29" t="s">
        <v>1143</v>
      </c>
      <c r="H681" s="31">
        <v>580</v>
      </c>
      <c r="I681" s="37"/>
      <c r="J681" s="37"/>
      <c r="K681" s="37"/>
      <c r="L681" s="37"/>
    </row>
    <row r="682" spans="1:12" ht="20.100000000000001" customHeight="1" x14ac:dyDescent="0.2">
      <c r="A682" s="29"/>
      <c r="B682" s="39"/>
      <c r="C682" s="29"/>
      <c r="D682" s="29"/>
      <c r="E682" s="29"/>
      <c r="F682" s="29" t="s">
        <v>489</v>
      </c>
      <c r="G682" s="29" t="s">
        <v>1144</v>
      </c>
      <c r="H682" s="31">
        <v>580</v>
      </c>
      <c r="I682" s="37"/>
      <c r="J682" s="37"/>
      <c r="K682" s="37"/>
      <c r="L682" s="37"/>
    </row>
    <row r="683" spans="1:12" ht="20.100000000000001" customHeight="1" x14ac:dyDescent="0.2">
      <c r="A683" s="29"/>
      <c r="B683" s="39"/>
      <c r="C683" s="29"/>
      <c r="D683" s="29"/>
      <c r="E683" s="29"/>
      <c r="F683" s="29" t="s">
        <v>489</v>
      </c>
      <c r="G683" s="29" t="s">
        <v>1145</v>
      </c>
      <c r="H683" s="31">
        <v>580</v>
      </c>
      <c r="I683" s="37"/>
      <c r="J683" s="37"/>
      <c r="K683" s="37"/>
      <c r="L683" s="37"/>
    </row>
    <row r="684" spans="1:12" ht="20.100000000000001" customHeight="1" x14ac:dyDescent="0.2">
      <c r="A684" s="29"/>
      <c r="B684" s="39"/>
      <c r="C684" s="29"/>
      <c r="D684" s="29"/>
      <c r="E684" s="29"/>
      <c r="F684" s="29" t="s">
        <v>489</v>
      </c>
      <c r="G684" s="29" t="s">
        <v>1146</v>
      </c>
      <c r="H684" s="31">
        <v>580</v>
      </c>
      <c r="I684" s="37"/>
      <c r="J684" s="37"/>
      <c r="K684" s="37"/>
      <c r="L684" s="37"/>
    </row>
    <row r="685" spans="1:12" ht="20.100000000000001" customHeight="1" x14ac:dyDescent="0.2">
      <c r="A685" s="29"/>
      <c r="B685" s="39"/>
      <c r="C685" s="29"/>
      <c r="D685" s="29"/>
      <c r="E685" s="29"/>
      <c r="F685" s="29" t="s">
        <v>489</v>
      </c>
      <c r="G685" s="29" t="s">
        <v>1147</v>
      </c>
      <c r="H685" s="31">
        <v>580</v>
      </c>
      <c r="I685" s="37"/>
      <c r="J685" s="37"/>
      <c r="K685" s="37"/>
      <c r="L685" s="37"/>
    </row>
    <row r="686" spans="1:12" ht="20.100000000000001" customHeight="1" x14ac:dyDescent="0.2">
      <c r="A686" s="29"/>
      <c r="B686" s="39"/>
      <c r="C686" s="29"/>
      <c r="D686" s="29"/>
      <c r="E686" s="29"/>
      <c r="F686" s="29" t="s">
        <v>489</v>
      </c>
      <c r="G686" s="29" t="s">
        <v>1148</v>
      </c>
      <c r="H686" s="31">
        <v>580</v>
      </c>
      <c r="I686" s="37"/>
      <c r="J686" s="37"/>
      <c r="K686" s="37"/>
      <c r="L686" s="37"/>
    </row>
    <row r="687" spans="1:12" ht="20.100000000000001" customHeight="1" x14ac:dyDescent="0.2">
      <c r="A687" s="29"/>
      <c r="B687" s="39"/>
      <c r="C687" s="29"/>
      <c r="D687" s="29"/>
      <c r="E687" s="29"/>
      <c r="F687" s="29" t="s">
        <v>489</v>
      </c>
      <c r="G687" s="29" t="s">
        <v>1149</v>
      </c>
      <c r="H687" s="31">
        <v>580</v>
      </c>
      <c r="I687" s="37"/>
      <c r="J687" s="37"/>
      <c r="K687" s="37"/>
      <c r="L687" s="37"/>
    </row>
    <row r="688" spans="1:12" ht="20.100000000000001" customHeight="1" x14ac:dyDescent="0.2">
      <c r="A688" s="29"/>
      <c r="B688" s="39"/>
      <c r="C688" s="29"/>
      <c r="D688" s="29"/>
      <c r="E688" s="29"/>
      <c r="F688" s="29" t="s">
        <v>489</v>
      </c>
      <c r="G688" s="29" t="s">
        <v>1150</v>
      </c>
      <c r="H688" s="31">
        <v>580</v>
      </c>
      <c r="I688" s="37"/>
      <c r="J688" s="37"/>
      <c r="K688" s="37"/>
      <c r="L688" s="37"/>
    </row>
    <row r="689" spans="1:12" ht="20.100000000000001" customHeight="1" x14ac:dyDescent="0.2">
      <c r="A689" s="29"/>
      <c r="B689" s="39"/>
      <c r="C689" s="29"/>
      <c r="D689" s="29"/>
      <c r="E689" s="29"/>
      <c r="F689" s="29" t="s">
        <v>489</v>
      </c>
      <c r="G689" s="29" t="s">
        <v>1151</v>
      </c>
      <c r="H689" s="31">
        <v>580</v>
      </c>
      <c r="I689" s="37"/>
      <c r="J689" s="37"/>
      <c r="K689" s="37"/>
      <c r="L689" s="37"/>
    </row>
    <row r="690" spans="1:12" ht="20.100000000000001" customHeight="1" x14ac:dyDescent="0.2">
      <c r="A690" s="29"/>
      <c r="B690" s="39"/>
      <c r="C690" s="29"/>
      <c r="D690" s="29"/>
      <c r="E690" s="29"/>
      <c r="F690" s="29" t="s">
        <v>489</v>
      </c>
      <c r="G690" s="29" t="s">
        <v>1152</v>
      </c>
      <c r="H690" s="31">
        <v>580</v>
      </c>
      <c r="I690" s="37"/>
      <c r="J690" s="37"/>
      <c r="K690" s="37"/>
      <c r="L690" s="37"/>
    </row>
    <row r="691" spans="1:12" ht="20.100000000000001" customHeight="1" x14ac:dyDescent="0.2">
      <c r="A691" s="29"/>
      <c r="B691" s="39"/>
      <c r="C691" s="29"/>
      <c r="D691" s="29"/>
      <c r="E691" s="29"/>
      <c r="F691" s="29" t="s">
        <v>489</v>
      </c>
      <c r="G691" s="29" t="s">
        <v>1153</v>
      </c>
      <c r="H691" s="31">
        <v>580</v>
      </c>
      <c r="I691" s="37"/>
      <c r="J691" s="37"/>
      <c r="K691" s="37"/>
      <c r="L691" s="37"/>
    </row>
    <row r="692" spans="1:12" ht="20.100000000000001" customHeight="1" x14ac:dyDescent="0.2">
      <c r="A692" s="29"/>
      <c r="B692" s="39"/>
      <c r="C692" s="29"/>
      <c r="D692" s="29"/>
      <c r="E692" s="29"/>
      <c r="F692" s="29" t="s">
        <v>489</v>
      </c>
      <c r="G692" s="29" t="s">
        <v>1154</v>
      </c>
      <c r="H692" s="31">
        <v>580</v>
      </c>
      <c r="I692" s="37"/>
      <c r="J692" s="37"/>
      <c r="K692" s="37"/>
      <c r="L692" s="37"/>
    </row>
    <row r="693" spans="1:12" ht="20.100000000000001" customHeight="1" x14ac:dyDescent="0.2">
      <c r="A693" s="29"/>
      <c r="B693" s="39"/>
      <c r="C693" s="29"/>
      <c r="D693" s="29"/>
      <c r="E693" s="29"/>
      <c r="F693" s="29" t="s">
        <v>489</v>
      </c>
      <c r="G693" s="29" t="s">
        <v>1155</v>
      </c>
      <c r="H693" s="31">
        <v>580</v>
      </c>
      <c r="I693" s="37"/>
      <c r="J693" s="37"/>
      <c r="K693" s="37"/>
      <c r="L693" s="37"/>
    </row>
    <row r="694" spans="1:12" ht="20.100000000000001" customHeight="1" x14ac:dyDescent="0.2">
      <c r="A694" s="29"/>
      <c r="B694" s="39"/>
      <c r="C694" s="29"/>
      <c r="D694" s="29"/>
      <c r="E694" s="29"/>
      <c r="F694" s="29" t="s">
        <v>489</v>
      </c>
      <c r="G694" s="29" t="s">
        <v>1156</v>
      </c>
      <c r="H694" s="31">
        <v>580</v>
      </c>
      <c r="I694" s="37"/>
      <c r="J694" s="37"/>
      <c r="K694" s="37"/>
      <c r="L694" s="37"/>
    </row>
    <row r="695" spans="1:12" ht="20.100000000000001" customHeight="1" x14ac:dyDescent="0.2">
      <c r="A695" s="29"/>
      <c r="B695" s="39"/>
      <c r="C695" s="29"/>
      <c r="D695" s="29"/>
      <c r="E695" s="29"/>
      <c r="F695" s="29" t="s">
        <v>489</v>
      </c>
      <c r="G695" s="29" t="s">
        <v>1157</v>
      </c>
      <c r="H695" s="31">
        <v>580</v>
      </c>
      <c r="I695" s="37"/>
      <c r="J695" s="37"/>
      <c r="K695" s="37"/>
      <c r="L695" s="37"/>
    </row>
    <row r="696" spans="1:12" ht="20.100000000000001" customHeight="1" x14ac:dyDescent="0.2">
      <c r="A696" s="29"/>
      <c r="B696" s="39"/>
      <c r="C696" s="29"/>
      <c r="D696" s="29"/>
      <c r="E696" s="29"/>
      <c r="F696" s="29" t="s">
        <v>489</v>
      </c>
      <c r="G696" s="29" t="s">
        <v>1158</v>
      </c>
      <c r="H696" s="31">
        <v>580</v>
      </c>
      <c r="I696" s="37"/>
      <c r="J696" s="37"/>
      <c r="K696" s="37"/>
      <c r="L696" s="37"/>
    </row>
    <row r="697" spans="1:12" ht="20.100000000000001" customHeight="1" x14ac:dyDescent="0.2">
      <c r="A697" s="53"/>
      <c r="B697" s="54"/>
      <c r="C697" s="36"/>
      <c r="D697" s="36"/>
      <c r="E697" s="36"/>
      <c r="F697" s="36"/>
      <c r="G697" s="36"/>
      <c r="H697" s="41"/>
      <c r="I697" s="53"/>
      <c r="J697" s="53"/>
      <c r="K697" s="53"/>
      <c r="L697" s="53"/>
    </row>
    <row r="698" spans="1:12" ht="20.100000000000001" customHeight="1" x14ac:dyDescent="0.2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  <c r="L698" s="71"/>
    </row>
    <row r="699" spans="1:12" ht="20.100000000000001" customHeight="1" x14ac:dyDescent="0.2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  <c r="L699" s="71"/>
    </row>
    <row r="700" spans="1:12" ht="20.100000000000001" customHeight="1" x14ac:dyDescent="0.2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  <c r="L700" s="71"/>
    </row>
    <row r="701" spans="1:12" ht="20.100000000000001" customHeight="1" x14ac:dyDescent="0.2">
      <c r="A701" s="304" t="s">
        <v>0</v>
      </c>
      <c r="B701" s="304" t="s">
        <v>1</v>
      </c>
      <c r="C701" s="304" t="s">
        <v>2</v>
      </c>
      <c r="D701" s="25" t="s">
        <v>739</v>
      </c>
      <c r="E701" s="302" t="s">
        <v>689</v>
      </c>
      <c r="F701" s="25" t="s">
        <v>687</v>
      </c>
      <c r="G701" s="3" t="s">
        <v>687</v>
      </c>
      <c r="H701" s="4" t="s">
        <v>706</v>
      </c>
      <c r="I701" s="307" t="s">
        <v>3</v>
      </c>
      <c r="J701" s="308"/>
      <c r="K701" s="25" t="s">
        <v>637</v>
      </c>
      <c r="L701" s="302" t="s">
        <v>5</v>
      </c>
    </row>
    <row r="702" spans="1:12" ht="20.100000000000001" customHeight="1" x14ac:dyDescent="0.2">
      <c r="A702" s="304"/>
      <c r="B702" s="304"/>
      <c r="C702" s="304"/>
      <c r="D702" s="26" t="s">
        <v>740</v>
      </c>
      <c r="E702" s="303"/>
      <c r="F702" s="26" t="s">
        <v>688</v>
      </c>
      <c r="G702" s="7" t="s">
        <v>686</v>
      </c>
      <c r="H702" s="8" t="s">
        <v>707</v>
      </c>
      <c r="I702" s="47" t="s">
        <v>690</v>
      </c>
      <c r="J702" s="48" t="s">
        <v>4</v>
      </c>
      <c r="K702" s="26" t="s">
        <v>638</v>
      </c>
      <c r="L702" s="303"/>
    </row>
    <row r="703" spans="1:12" ht="20.100000000000001" customHeight="1" x14ac:dyDescent="0.2">
      <c r="A703" s="29"/>
      <c r="B703" s="39"/>
      <c r="C703" s="29"/>
      <c r="D703" s="29"/>
      <c r="E703" s="29"/>
      <c r="F703" s="29" t="s">
        <v>489</v>
      </c>
      <c r="G703" s="29" t="s">
        <v>1159</v>
      </c>
      <c r="H703" s="31">
        <v>580</v>
      </c>
      <c r="I703" s="37"/>
      <c r="J703" s="37"/>
      <c r="K703" s="37"/>
      <c r="L703" s="37"/>
    </row>
    <row r="704" spans="1:12" ht="20.100000000000001" customHeight="1" x14ac:dyDescent="0.2">
      <c r="A704" s="29"/>
      <c r="B704" s="39"/>
      <c r="C704" s="29"/>
      <c r="D704" s="29"/>
      <c r="E704" s="29"/>
      <c r="F704" s="29" t="s">
        <v>489</v>
      </c>
      <c r="G704" s="29" t="s">
        <v>1160</v>
      </c>
      <c r="H704" s="31">
        <v>580</v>
      </c>
      <c r="I704" s="37"/>
      <c r="J704" s="37"/>
      <c r="K704" s="37"/>
      <c r="L704" s="37"/>
    </row>
    <row r="705" spans="1:12" ht="20.100000000000001" customHeight="1" x14ac:dyDescent="0.2">
      <c r="A705" s="29"/>
      <c r="B705" s="39"/>
      <c r="C705" s="29"/>
      <c r="D705" s="29"/>
      <c r="E705" s="29"/>
      <c r="F705" s="29" t="s">
        <v>489</v>
      </c>
      <c r="G705" s="29" t="s">
        <v>1161</v>
      </c>
      <c r="H705" s="31">
        <v>580</v>
      </c>
      <c r="I705" s="37"/>
      <c r="J705" s="37"/>
      <c r="K705" s="37"/>
      <c r="L705" s="37"/>
    </row>
    <row r="706" spans="1:12" ht="20.100000000000001" customHeight="1" x14ac:dyDescent="0.2">
      <c r="A706" s="29"/>
      <c r="B706" s="39"/>
      <c r="C706" s="29"/>
      <c r="D706" s="29"/>
      <c r="E706" s="29"/>
      <c r="F706" s="29" t="s">
        <v>489</v>
      </c>
      <c r="G706" s="29" t="s">
        <v>1162</v>
      </c>
      <c r="H706" s="31">
        <v>580</v>
      </c>
      <c r="I706" s="37"/>
      <c r="J706" s="37"/>
      <c r="K706" s="37"/>
      <c r="L706" s="37"/>
    </row>
    <row r="707" spans="1:12" ht="20.100000000000001" customHeight="1" x14ac:dyDescent="0.2">
      <c r="A707" s="29"/>
      <c r="B707" s="39"/>
      <c r="C707" s="29"/>
      <c r="D707" s="29"/>
      <c r="E707" s="29"/>
      <c r="F707" s="29" t="s">
        <v>489</v>
      </c>
      <c r="G707" s="29" t="s">
        <v>1163</v>
      </c>
      <c r="H707" s="31">
        <v>580</v>
      </c>
      <c r="I707" s="37"/>
      <c r="J707" s="37"/>
      <c r="K707" s="37"/>
      <c r="L707" s="37"/>
    </row>
    <row r="708" spans="1:12" ht="20.100000000000001" customHeight="1" x14ac:dyDescent="0.2">
      <c r="A708" s="29"/>
      <c r="B708" s="39"/>
      <c r="C708" s="29"/>
      <c r="D708" s="29"/>
      <c r="E708" s="29"/>
      <c r="F708" s="29" t="s">
        <v>489</v>
      </c>
      <c r="G708" s="29" t="s">
        <v>1164</v>
      </c>
      <c r="H708" s="31">
        <v>580</v>
      </c>
      <c r="I708" s="37"/>
      <c r="J708" s="37"/>
      <c r="K708" s="37"/>
      <c r="L708" s="37"/>
    </row>
    <row r="709" spans="1:12" ht="20.100000000000001" customHeight="1" x14ac:dyDescent="0.2">
      <c r="A709" s="29"/>
      <c r="B709" s="39"/>
      <c r="C709" s="29"/>
      <c r="D709" s="29"/>
      <c r="E709" s="29"/>
      <c r="F709" s="29" t="s">
        <v>489</v>
      </c>
      <c r="G709" s="29" t="s">
        <v>1165</v>
      </c>
      <c r="H709" s="31">
        <v>580</v>
      </c>
      <c r="I709" s="37"/>
      <c r="J709" s="37"/>
      <c r="K709" s="37"/>
      <c r="L709" s="37"/>
    </row>
    <row r="710" spans="1:12" ht="20.100000000000001" customHeight="1" x14ac:dyDescent="0.2">
      <c r="A710" s="29"/>
      <c r="B710" s="39"/>
      <c r="C710" s="29"/>
      <c r="D710" s="29"/>
      <c r="E710" s="29"/>
      <c r="F710" s="29" t="s">
        <v>489</v>
      </c>
      <c r="G710" s="29" t="s">
        <v>1166</v>
      </c>
      <c r="H710" s="31">
        <v>580</v>
      </c>
      <c r="I710" s="37"/>
      <c r="J710" s="37"/>
      <c r="K710" s="37"/>
      <c r="L710" s="37"/>
    </row>
    <row r="711" spans="1:12" ht="20.100000000000001" customHeight="1" x14ac:dyDescent="0.2">
      <c r="A711" s="29"/>
      <c r="B711" s="39"/>
      <c r="C711" s="29"/>
      <c r="D711" s="29"/>
      <c r="E711" s="29"/>
      <c r="F711" s="29" t="s">
        <v>489</v>
      </c>
      <c r="G711" s="29" t="s">
        <v>1167</v>
      </c>
      <c r="H711" s="31">
        <v>580</v>
      </c>
      <c r="I711" s="37"/>
      <c r="J711" s="37"/>
      <c r="K711" s="37"/>
      <c r="L711" s="37"/>
    </row>
    <row r="712" spans="1:12" ht="20.100000000000001" customHeight="1" x14ac:dyDescent="0.2">
      <c r="A712" s="29"/>
      <c r="B712" s="39"/>
      <c r="C712" s="29"/>
      <c r="D712" s="29"/>
      <c r="E712" s="29"/>
      <c r="F712" s="29" t="s">
        <v>489</v>
      </c>
      <c r="G712" s="29" t="s">
        <v>1168</v>
      </c>
      <c r="H712" s="31">
        <v>580</v>
      </c>
      <c r="I712" s="37"/>
      <c r="J712" s="37"/>
      <c r="K712" s="37"/>
      <c r="L712" s="37"/>
    </row>
    <row r="713" spans="1:12" ht="20.100000000000001" customHeight="1" x14ac:dyDescent="0.2">
      <c r="A713" s="29"/>
      <c r="B713" s="39"/>
      <c r="C713" s="29"/>
      <c r="D713" s="29"/>
      <c r="E713" s="29"/>
      <c r="F713" s="29" t="s">
        <v>489</v>
      </c>
      <c r="G713" s="29" t="s">
        <v>1169</v>
      </c>
      <c r="H713" s="31">
        <v>580</v>
      </c>
      <c r="I713" s="37"/>
      <c r="J713" s="37"/>
      <c r="K713" s="37"/>
      <c r="L713" s="37"/>
    </row>
    <row r="714" spans="1:12" ht="20.100000000000001" customHeight="1" x14ac:dyDescent="0.2">
      <c r="A714" s="29"/>
      <c r="B714" s="39"/>
      <c r="C714" s="29"/>
      <c r="D714" s="29"/>
      <c r="E714" s="29"/>
      <c r="F714" s="29" t="s">
        <v>489</v>
      </c>
      <c r="G714" s="29" t="s">
        <v>1170</v>
      </c>
      <c r="H714" s="31">
        <v>580</v>
      </c>
      <c r="I714" s="37"/>
      <c r="J714" s="37"/>
      <c r="K714" s="37"/>
      <c r="L714" s="37"/>
    </row>
    <row r="715" spans="1:12" ht="20.100000000000001" customHeight="1" x14ac:dyDescent="0.2">
      <c r="A715" s="29"/>
      <c r="B715" s="39"/>
      <c r="C715" s="29"/>
      <c r="D715" s="29"/>
      <c r="E715" s="29"/>
      <c r="F715" s="29" t="s">
        <v>489</v>
      </c>
      <c r="G715" s="29" t="s">
        <v>1171</v>
      </c>
      <c r="H715" s="31">
        <v>580</v>
      </c>
      <c r="I715" s="37"/>
      <c r="J715" s="37"/>
      <c r="K715" s="37"/>
      <c r="L715" s="37"/>
    </row>
    <row r="716" spans="1:12" ht="20.100000000000001" customHeight="1" x14ac:dyDescent="0.2">
      <c r="A716" s="29"/>
      <c r="B716" s="39"/>
      <c r="C716" s="29"/>
      <c r="D716" s="29"/>
      <c r="E716" s="29"/>
      <c r="F716" s="29" t="s">
        <v>489</v>
      </c>
      <c r="G716" s="29" t="s">
        <v>1172</v>
      </c>
      <c r="H716" s="31">
        <v>580</v>
      </c>
      <c r="I716" s="37"/>
      <c r="J716" s="37"/>
      <c r="K716" s="37"/>
      <c r="L716" s="37"/>
    </row>
    <row r="717" spans="1:12" ht="20.100000000000001" customHeight="1" x14ac:dyDescent="0.2">
      <c r="A717" s="29"/>
      <c r="B717" s="39"/>
      <c r="C717" s="29"/>
      <c r="D717" s="29"/>
      <c r="E717" s="29"/>
      <c r="F717" s="29" t="s">
        <v>489</v>
      </c>
      <c r="G717" s="29" t="s">
        <v>1173</v>
      </c>
      <c r="H717" s="31">
        <v>580</v>
      </c>
      <c r="I717" s="37"/>
      <c r="J717" s="37"/>
      <c r="K717" s="37"/>
      <c r="L717" s="37"/>
    </row>
    <row r="718" spans="1:12" ht="20.100000000000001" customHeight="1" x14ac:dyDescent="0.2">
      <c r="A718" s="29"/>
      <c r="B718" s="39"/>
      <c r="C718" s="29"/>
      <c r="D718" s="29"/>
      <c r="E718" s="29"/>
      <c r="F718" s="29" t="s">
        <v>489</v>
      </c>
      <c r="G718" s="29" t="s">
        <v>1174</v>
      </c>
      <c r="H718" s="31">
        <v>580</v>
      </c>
      <c r="I718" s="37"/>
      <c r="J718" s="37"/>
      <c r="K718" s="37"/>
      <c r="L718" s="37"/>
    </row>
    <row r="719" spans="1:12" ht="20.100000000000001" customHeight="1" x14ac:dyDescent="0.2">
      <c r="A719" s="29"/>
      <c r="B719" s="39"/>
      <c r="C719" s="29"/>
      <c r="D719" s="29"/>
      <c r="E719" s="29"/>
      <c r="F719" s="29" t="s">
        <v>489</v>
      </c>
      <c r="G719" s="29" t="s">
        <v>1175</v>
      </c>
      <c r="H719" s="31">
        <v>580</v>
      </c>
      <c r="I719" s="37"/>
      <c r="J719" s="37"/>
      <c r="K719" s="37"/>
      <c r="L719" s="37"/>
    </row>
    <row r="720" spans="1:12" ht="20.100000000000001" customHeight="1" x14ac:dyDescent="0.2">
      <c r="A720" s="29"/>
      <c r="B720" s="39"/>
      <c r="C720" s="29"/>
      <c r="D720" s="29"/>
      <c r="E720" s="29"/>
      <c r="F720" s="29" t="s">
        <v>489</v>
      </c>
      <c r="G720" s="29" t="s">
        <v>1176</v>
      </c>
      <c r="H720" s="31">
        <v>580</v>
      </c>
      <c r="I720" s="37"/>
      <c r="J720" s="37"/>
      <c r="K720" s="37"/>
      <c r="L720" s="37"/>
    </row>
    <row r="721" spans="1:12" ht="20.100000000000001" customHeight="1" x14ac:dyDescent="0.2">
      <c r="A721" s="29"/>
      <c r="B721" s="39"/>
      <c r="C721" s="29"/>
      <c r="D721" s="29"/>
      <c r="E721" s="29"/>
      <c r="F721" s="29" t="s">
        <v>489</v>
      </c>
      <c r="G721" s="29" t="s">
        <v>1177</v>
      </c>
      <c r="H721" s="31">
        <v>580</v>
      </c>
      <c r="I721" s="37"/>
      <c r="J721" s="37"/>
      <c r="K721" s="37"/>
      <c r="L721" s="37"/>
    </row>
    <row r="722" spans="1:12" ht="20.100000000000001" customHeight="1" x14ac:dyDescent="0.2">
      <c r="A722" s="53"/>
      <c r="B722" s="54"/>
      <c r="C722" s="36"/>
      <c r="D722" s="36"/>
      <c r="E722" s="36"/>
      <c r="F722" s="36"/>
      <c r="G722" s="36"/>
      <c r="H722" s="41"/>
      <c r="I722" s="53"/>
      <c r="J722" s="53"/>
      <c r="K722" s="53"/>
      <c r="L722" s="53"/>
    </row>
    <row r="723" spans="1:12" ht="20.100000000000001" customHeight="1" x14ac:dyDescent="0.2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  <c r="L723" s="71"/>
    </row>
    <row r="724" spans="1:12" ht="20.100000000000001" customHeight="1" x14ac:dyDescent="0.2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  <c r="L724" s="71"/>
    </row>
    <row r="725" spans="1:12" ht="20.100000000000001" customHeight="1" x14ac:dyDescent="0.2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  <c r="L725" s="71"/>
    </row>
    <row r="726" spans="1:12" ht="20.100000000000001" customHeight="1" x14ac:dyDescent="0.2">
      <c r="A726" s="304" t="s">
        <v>0</v>
      </c>
      <c r="B726" s="304" t="s">
        <v>1</v>
      </c>
      <c r="C726" s="304" t="s">
        <v>2</v>
      </c>
      <c r="D726" s="25" t="s">
        <v>739</v>
      </c>
      <c r="E726" s="302" t="s">
        <v>689</v>
      </c>
      <c r="F726" s="25" t="s">
        <v>687</v>
      </c>
      <c r="G726" s="3" t="s">
        <v>687</v>
      </c>
      <c r="H726" s="4" t="s">
        <v>706</v>
      </c>
      <c r="I726" s="307" t="s">
        <v>3</v>
      </c>
      <c r="J726" s="308"/>
      <c r="K726" s="25" t="s">
        <v>637</v>
      </c>
      <c r="L726" s="302" t="s">
        <v>5</v>
      </c>
    </row>
    <row r="727" spans="1:12" ht="20.100000000000001" customHeight="1" x14ac:dyDescent="0.2">
      <c r="A727" s="304"/>
      <c r="B727" s="304"/>
      <c r="C727" s="304"/>
      <c r="D727" s="26" t="s">
        <v>740</v>
      </c>
      <c r="E727" s="303"/>
      <c r="F727" s="26" t="s">
        <v>688</v>
      </c>
      <c r="G727" s="7" t="s">
        <v>686</v>
      </c>
      <c r="H727" s="8" t="s">
        <v>707</v>
      </c>
      <c r="I727" s="47" t="s">
        <v>690</v>
      </c>
      <c r="J727" s="48" t="s">
        <v>4</v>
      </c>
      <c r="K727" s="26" t="s">
        <v>638</v>
      </c>
      <c r="L727" s="303"/>
    </row>
    <row r="728" spans="1:12" ht="20.100000000000001" customHeight="1" x14ac:dyDescent="0.2">
      <c r="A728" s="29"/>
      <c r="B728" s="39"/>
      <c r="C728" s="29"/>
      <c r="D728" s="29"/>
      <c r="E728" s="29"/>
      <c r="F728" s="29" t="s">
        <v>489</v>
      </c>
      <c r="G728" s="29" t="s">
        <v>1178</v>
      </c>
      <c r="H728" s="31">
        <v>580</v>
      </c>
      <c r="I728" s="37"/>
      <c r="J728" s="37"/>
      <c r="K728" s="37"/>
      <c r="L728" s="37"/>
    </row>
    <row r="729" spans="1:12" ht="20.100000000000001" customHeight="1" x14ac:dyDescent="0.2">
      <c r="A729" s="29"/>
      <c r="B729" s="39"/>
      <c r="C729" s="29"/>
      <c r="D729" s="29"/>
      <c r="E729" s="29"/>
      <c r="F729" s="29" t="s">
        <v>489</v>
      </c>
      <c r="G729" s="29" t="s">
        <v>1179</v>
      </c>
      <c r="H729" s="31">
        <v>580</v>
      </c>
      <c r="I729" s="37"/>
      <c r="J729" s="37"/>
      <c r="K729" s="37"/>
      <c r="L729" s="37"/>
    </row>
    <row r="730" spans="1:12" ht="20.100000000000001" customHeight="1" x14ac:dyDescent="0.2">
      <c r="A730" s="29"/>
      <c r="B730" s="39"/>
      <c r="C730" s="29"/>
      <c r="D730" s="29"/>
      <c r="E730" s="29"/>
      <c r="F730" s="29" t="s">
        <v>489</v>
      </c>
      <c r="G730" s="29" t="s">
        <v>1180</v>
      </c>
      <c r="H730" s="31">
        <v>580</v>
      </c>
      <c r="I730" s="37"/>
      <c r="J730" s="37"/>
      <c r="K730" s="37"/>
      <c r="L730" s="37"/>
    </row>
    <row r="731" spans="1:12" ht="20.100000000000001" customHeight="1" x14ac:dyDescent="0.2">
      <c r="A731" s="29"/>
      <c r="B731" s="39"/>
      <c r="C731" s="29"/>
      <c r="D731" s="29"/>
      <c r="E731" s="29"/>
      <c r="F731" s="29" t="s">
        <v>489</v>
      </c>
      <c r="G731" s="29" t="s">
        <v>1181</v>
      </c>
      <c r="H731" s="31">
        <v>580</v>
      </c>
      <c r="I731" s="37"/>
      <c r="J731" s="37"/>
      <c r="K731" s="37"/>
      <c r="L731" s="37"/>
    </row>
    <row r="732" spans="1:12" ht="20.100000000000001" customHeight="1" x14ac:dyDescent="0.2">
      <c r="A732" s="29"/>
      <c r="B732" s="39"/>
      <c r="C732" s="29"/>
      <c r="D732" s="29"/>
      <c r="E732" s="29"/>
      <c r="F732" s="29" t="s">
        <v>489</v>
      </c>
      <c r="G732" s="29" t="s">
        <v>1182</v>
      </c>
      <c r="H732" s="31">
        <v>580</v>
      </c>
      <c r="I732" s="37"/>
      <c r="J732" s="37"/>
      <c r="K732" s="37"/>
      <c r="L732" s="37"/>
    </row>
    <row r="733" spans="1:12" ht="20.100000000000001" customHeight="1" x14ac:dyDescent="0.2">
      <c r="A733" s="29"/>
      <c r="B733" s="39"/>
      <c r="C733" s="29"/>
      <c r="D733" s="29"/>
      <c r="E733" s="29"/>
      <c r="F733" s="29" t="s">
        <v>489</v>
      </c>
      <c r="G733" s="29" t="s">
        <v>1183</v>
      </c>
      <c r="H733" s="31">
        <v>580</v>
      </c>
      <c r="I733" s="37"/>
      <c r="J733" s="37"/>
      <c r="K733" s="37"/>
      <c r="L733" s="37"/>
    </row>
    <row r="734" spans="1:12" ht="20.100000000000001" customHeight="1" x14ac:dyDescent="0.2">
      <c r="A734" s="29"/>
      <c r="B734" s="39"/>
      <c r="C734" s="29"/>
      <c r="D734" s="29"/>
      <c r="E734" s="29"/>
      <c r="F734" s="29" t="s">
        <v>489</v>
      </c>
      <c r="G734" s="29" t="s">
        <v>1184</v>
      </c>
      <c r="H734" s="31">
        <v>580</v>
      </c>
      <c r="I734" s="37"/>
      <c r="J734" s="37"/>
      <c r="K734" s="37"/>
      <c r="L734" s="37"/>
    </row>
    <row r="735" spans="1:12" ht="20.100000000000001" customHeight="1" x14ac:dyDescent="0.2">
      <c r="A735" s="29"/>
      <c r="B735" s="39"/>
      <c r="C735" s="29"/>
      <c r="D735" s="29"/>
      <c r="E735" s="29"/>
      <c r="F735" s="29" t="s">
        <v>489</v>
      </c>
      <c r="G735" s="29" t="s">
        <v>1185</v>
      </c>
      <c r="H735" s="31">
        <v>580</v>
      </c>
      <c r="I735" s="37"/>
      <c r="J735" s="37"/>
      <c r="K735" s="37"/>
      <c r="L735" s="37"/>
    </row>
    <row r="736" spans="1:12" ht="20.100000000000001" customHeight="1" x14ac:dyDescent="0.2">
      <c r="A736" s="29"/>
      <c r="B736" s="39"/>
      <c r="C736" s="29"/>
      <c r="D736" s="29"/>
      <c r="E736" s="29"/>
      <c r="F736" s="29" t="s">
        <v>489</v>
      </c>
      <c r="G736" s="29" t="s">
        <v>1186</v>
      </c>
      <c r="H736" s="31">
        <v>580</v>
      </c>
      <c r="I736" s="37"/>
      <c r="J736" s="37"/>
      <c r="K736" s="37"/>
      <c r="L736" s="37"/>
    </row>
    <row r="737" spans="1:12" ht="20.100000000000001" customHeight="1" x14ac:dyDescent="0.2">
      <c r="A737" s="29"/>
      <c r="B737" s="39"/>
      <c r="C737" s="29"/>
      <c r="D737" s="29"/>
      <c r="E737" s="29"/>
      <c r="F737" s="29" t="s">
        <v>489</v>
      </c>
      <c r="G737" s="29" t="s">
        <v>1187</v>
      </c>
      <c r="H737" s="31">
        <v>580</v>
      </c>
      <c r="I737" s="37"/>
      <c r="J737" s="37"/>
      <c r="K737" s="37"/>
      <c r="L737" s="37"/>
    </row>
    <row r="738" spans="1:12" ht="20.100000000000001" customHeight="1" x14ac:dyDescent="0.2">
      <c r="A738" s="29"/>
      <c r="B738" s="39"/>
      <c r="C738" s="29"/>
      <c r="D738" s="29"/>
      <c r="E738" s="29"/>
      <c r="F738" s="29" t="s">
        <v>489</v>
      </c>
      <c r="G738" s="29" t="s">
        <v>1188</v>
      </c>
      <c r="H738" s="31">
        <v>580</v>
      </c>
      <c r="I738" s="37"/>
      <c r="J738" s="37"/>
      <c r="K738" s="37"/>
      <c r="L738" s="37"/>
    </row>
    <row r="739" spans="1:12" ht="20.100000000000001" customHeight="1" x14ac:dyDescent="0.2">
      <c r="A739" s="29"/>
      <c r="B739" s="39"/>
      <c r="C739" s="29"/>
      <c r="D739" s="29"/>
      <c r="E739" s="29"/>
      <c r="F739" s="29" t="s">
        <v>489</v>
      </c>
      <c r="G739" s="29" t="s">
        <v>1189</v>
      </c>
      <c r="H739" s="31">
        <v>580</v>
      </c>
      <c r="I739" s="37"/>
      <c r="J739" s="37"/>
      <c r="K739" s="37"/>
      <c r="L739" s="37"/>
    </row>
    <row r="740" spans="1:12" ht="20.100000000000001" customHeight="1" x14ac:dyDescent="0.2">
      <c r="A740" s="29"/>
      <c r="B740" s="39"/>
      <c r="C740" s="29"/>
      <c r="D740" s="29"/>
      <c r="E740" s="29"/>
      <c r="F740" s="29" t="s">
        <v>489</v>
      </c>
      <c r="G740" s="29" t="s">
        <v>1190</v>
      </c>
      <c r="H740" s="31">
        <v>580</v>
      </c>
      <c r="I740" s="37"/>
      <c r="J740" s="37"/>
      <c r="K740" s="37"/>
      <c r="L740" s="37"/>
    </row>
    <row r="741" spans="1:12" ht="20.100000000000001" customHeight="1" x14ac:dyDescent="0.2">
      <c r="A741" s="29">
        <v>14</v>
      </c>
      <c r="B741" s="39" t="s">
        <v>1191</v>
      </c>
      <c r="C741" s="29">
        <v>1</v>
      </c>
      <c r="D741" s="29" t="s">
        <v>709</v>
      </c>
      <c r="E741" s="29">
        <v>2548</v>
      </c>
      <c r="F741" s="29" t="s">
        <v>485</v>
      </c>
      <c r="G741" s="29" t="s">
        <v>1192</v>
      </c>
      <c r="H741" s="31">
        <v>2912</v>
      </c>
      <c r="I741" s="37"/>
      <c r="J741" s="37">
        <v>1</v>
      </c>
      <c r="K741" s="37"/>
      <c r="L741" s="37"/>
    </row>
    <row r="742" spans="1:12" ht="20.100000000000001" customHeight="1" x14ac:dyDescent="0.2">
      <c r="A742" s="29">
        <v>15</v>
      </c>
      <c r="B742" s="39" t="s">
        <v>1193</v>
      </c>
      <c r="C742" s="29">
        <v>1</v>
      </c>
      <c r="D742" s="29" t="s">
        <v>709</v>
      </c>
      <c r="E742" s="29">
        <v>2548</v>
      </c>
      <c r="F742" s="29" t="s">
        <v>1194</v>
      </c>
      <c r="G742" s="29" t="s">
        <v>1192</v>
      </c>
      <c r="H742" s="31">
        <v>3755</v>
      </c>
      <c r="I742" s="37"/>
      <c r="J742" s="37">
        <v>1</v>
      </c>
      <c r="K742" s="37"/>
      <c r="L742" s="37"/>
    </row>
    <row r="743" spans="1:12" ht="20.100000000000001" customHeight="1" x14ac:dyDescent="0.2">
      <c r="A743" s="29">
        <v>16</v>
      </c>
      <c r="B743" s="39" t="s">
        <v>1195</v>
      </c>
      <c r="C743" s="29">
        <v>1</v>
      </c>
      <c r="D743" s="29" t="s">
        <v>709</v>
      </c>
      <c r="E743" s="29">
        <v>2548</v>
      </c>
      <c r="F743" s="29" t="s">
        <v>399</v>
      </c>
      <c r="G743" s="29" t="s">
        <v>1192</v>
      </c>
      <c r="H743" s="31">
        <v>11300</v>
      </c>
      <c r="I743" s="37"/>
      <c r="J743" s="37">
        <v>1</v>
      </c>
      <c r="K743" s="37"/>
      <c r="L743" s="37"/>
    </row>
    <row r="744" spans="1:12" ht="20.100000000000001" customHeight="1" x14ac:dyDescent="0.2">
      <c r="A744" s="29">
        <v>17</v>
      </c>
      <c r="B744" s="39" t="s">
        <v>1196</v>
      </c>
      <c r="C744" s="29">
        <v>4</v>
      </c>
      <c r="D744" s="29" t="s">
        <v>709</v>
      </c>
      <c r="E744" s="29">
        <v>2549</v>
      </c>
      <c r="F744" s="29" t="s">
        <v>950</v>
      </c>
      <c r="G744" s="29" t="s">
        <v>1197</v>
      </c>
      <c r="H744" s="31" t="s">
        <v>780</v>
      </c>
      <c r="I744" s="37"/>
      <c r="J744" s="37"/>
      <c r="K744" s="37" t="s">
        <v>780</v>
      </c>
      <c r="L744" s="37"/>
    </row>
    <row r="745" spans="1:12" ht="20.100000000000001" customHeight="1" x14ac:dyDescent="0.2">
      <c r="A745" s="29"/>
      <c r="B745" s="39"/>
      <c r="C745" s="29"/>
      <c r="D745" s="29"/>
      <c r="E745" s="29"/>
      <c r="F745" s="29" t="s">
        <v>950</v>
      </c>
      <c r="G745" s="29" t="s">
        <v>1198</v>
      </c>
      <c r="H745" s="31" t="s">
        <v>780</v>
      </c>
      <c r="I745" s="37"/>
      <c r="J745" s="37"/>
      <c r="K745" s="37"/>
      <c r="L745" s="37"/>
    </row>
    <row r="746" spans="1:12" ht="20.100000000000001" customHeight="1" x14ac:dyDescent="0.2">
      <c r="A746" s="29"/>
      <c r="B746" s="39"/>
      <c r="C746" s="29"/>
      <c r="D746" s="29"/>
      <c r="E746" s="29"/>
      <c r="F746" s="29" t="s">
        <v>950</v>
      </c>
      <c r="G746" s="29" t="s">
        <v>1199</v>
      </c>
      <c r="H746" s="31" t="s">
        <v>780</v>
      </c>
      <c r="I746" s="37"/>
      <c r="J746" s="37"/>
      <c r="K746" s="37"/>
      <c r="L746" s="37"/>
    </row>
    <row r="747" spans="1:12" ht="20.100000000000001" customHeight="1" x14ac:dyDescent="0.2">
      <c r="A747" s="53"/>
      <c r="B747" s="54"/>
      <c r="C747" s="36"/>
      <c r="D747" s="36"/>
      <c r="E747" s="36"/>
      <c r="F747" s="36"/>
      <c r="G747" s="36"/>
      <c r="H747" s="41"/>
      <c r="I747" s="53"/>
      <c r="J747" s="53"/>
      <c r="K747" s="53"/>
      <c r="L747" s="53"/>
    </row>
    <row r="748" spans="1:12" ht="20.100000000000001" customHeight="1" x14ac:dyDescent="0.2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  <c r="L748" s="71"/>
    </row>
    <row r="749" spans="1:12" ht="20.100000000000001" customHeight="1" x14ac:dyDescent="0.2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  <c r="L749" s="71"/>
    </row>
    <row r="750" spans="1:12" ht="20.100000000000001" customHeight="1" x14ac:dyDescent="0.2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  <c r="L750" s="71"/>
    </row>
    <row r="751" spans="1:12" ht="20.100000000000001" customHeight="1" x14ac:dyDescent="0.2">
      <c r="A751" s="304" t="s">
        <v>0</v>
      </c>
      <c r="B751" s="304" t="s">
        <v>1</v>
      </c>
      <c r="C751" s="304" t="s">
        <v>2</v>
      </c>
      <c r="D751" s="25" t="s">
        <v>739</v>
      </c>
      <c r="E751" s="302" t="s">
        <v>689</v>
      </c>
      <c r="F751" s="25" t="s">
        <v>687</v>
      </c>
      <c r="G751" s="3" t="s">
        <v>687</v>
      </c>
      <c r="H751" s="4" t="s">
        <v>706</v>
      </c>
      <c r="I751" s="307" t="s">
        <v>3</v>
      </c>
      <c r="J751" s="308"/>
      <c r="K751" s="25" t="s">
        <v>637</v>
      </c>
      <c r="L751" s="302" t="s">
        <v>5</v>
      </c>
    </row>
    <row r="752" spans="1:12" ht="20.100000000000001" customHeight="1" x14ac:dyDescent="0.2">
      <c r="A752" s="304"/>
      <c r="B752" s="304"/>
      <c r="C752" s="304"/>
      <c r="D752" s="26" t="s">
        <v>740</v>
      </c>
      <c r="E752" s="303"/>
      <c r="F752" s="26" t="s">
        <v>688</v>
      </c>
      <c r="G752" s="7" t="s">
        <v>686</v>
      </c>
      <c r="H752" s="8" t="s">
        <v>707</v>
      </c>
      <c r="I752" s="47" t="s">
        <v>690</v>
      </c>
      <c r="J752" s="48" t="s">
        <v>4</v>
      </c>
      <c r="K752" s="26" t="s">
        <v>638</v>
      </c>
      <c r="L752" s="303"/>
    </row>
    <row r="753" spans="1:12" ht="20.100000000000001" customHeight="1" x14ac:dyDescent="0.2">
      <c r="A753" s="29"/>
      <c r="B753" s="39"/>
      <c r="C753" s="29"/>
      <c r="D753" s="29"/>
      <c r="E753" s="29"/>
      <c r="F753" s="29" t="s">
        <v>950</v>
      </c>
      <c r="G753" s="29" t="s">
        <v>1200</v>
      </c>
      <c r="H753" s="31" t="s">
        <v>780</v>
      </c>
      <c r="I753" s="37"/>
      <c r="J753" s="37"/>
      <c r="K753" s="37"/>
      <c r="L753" s="37"/>
    </row>
    <row r="754" spans="1:12" ht="20.100000000000001" customHeight="1" x14ac:dyDescent="0.2">
      <c r="A754" s="29">
        <v>18</v>
      </c>
      <c r="B754" s="39" t="s">
        <v>1201</v>
      </c>
      <c r="C754" s="29">
        <v>10</v>
      </c>
      <c r="D754" s="29" t="s">
        <v>709</v>
      </c>
      <c r="E754" s="29">
        <v>2549</v>
      </c>
      <c r="F754" s="29" t="s">
        <v>951</v>
      </c>
      <c r="G754" s="29" t="s">
        <v>1197</v>
      </c>
      <c r="H754" s="31"/>
      <c r="I754" s="37"/>
      <c r="J754" s="37"/>
      <c r="K754" s="37"/>
      <c r="L754" s="37"/>
    </row>
    <row r="755" spans="1:12" ht="20.100000000000001" customHeight="1" x14ac:dyDescent="0.2">
      <c r="A755" s="29"/>
      <c r="B755" s="39"/>
      <c r="C755" s="29"/>
      <c r="D755" s="29"/>
      <c r="E755" s="29"/>
      <c r="F755" s="29" t="s">
        <v>951</v>
      </c>
      <c r="G755" s="29" t="s">
        <v>1198</v>
      </c>
      <c r="H755" s="31"/>
      <c r="I755" s="37"/>
      <c r="J755" s="37"/>
      <c r="K755" s="37"/>
      <c r="L755" s="37"/>
    </row>
    <row r="756" spans="1:12" ht="20.100000000000001" customHeight="1" x14ac:dyDescent="0.2">
      <c r="A756" s="29"/>
      <c r="B756" s="39"/>
      <c r="C756" s="29"/>
      <c r="D756" s="29"/>
      <c r="E756" s="29"/>
      <c r="F756" s="29" t="s">
        <v>951</v>
      </c>
      <c r="G756" s="29" t="s">
        <v>1199</v>
      </c>
      <c r="H756" s="31"/>
      <c r="I756" s="37"/>
      <c r="J756" s="37"/>
      <c r="K756" s="37"/>
      <c r="L756" s="37"/>
    </row>
    <row r="757" spans="1:12" ht="20.100000000000001" customHeight="1" x14ac:dyDescent="0.2">
      <c r="A757" s="29"/>
      <c r="B757" s="39"/>
      <c r="C757" s="29"/>
      <c r="D757" s="29"/>
      <c r="E757" s="29"/>
      <c r="F757" s="29" t="s">
        <v>951</v>
      </c>
      <c r="G757" s="29" t="s">
        <v>1200</v>
      </c>
      <c r="H757" s="31"/>
      <c r="I757" s="37"/>
      <c r="J757" s="37"/>
      <c r="K757" s="37"/>
      <c r="L757" s="37"/>
    </row>
    <row r="758" spans="1:12" ht="20.100000000000001" customHeight="1" x14ac:dyDescent="0.2">
      <c r="A758" s="29"/>
      <c r="B758" s="39"/>
      <c r="C758" s="29"/>
      <c r="D758" s="29"/>
      <c r="E758" s="29"/>
      <c r="F758" s="29" t="s">
        <v>951</v>
      </c>
      <c r="G758" s="29" t="s">
        <v>1202</v>
      </c>
      <c r="H758" s="31"/>
      <c r="I758" s="37"/>
      <c r="J758" s="37"/>
      <c r="K758" s="37"/>
      <c r="L758" s="37"/>
    </row>
    <row r="759" spans="1:12" ht="20.100000000000001" customHeight="1" x14ac:dyDescent="0.2">
      <c r="A759" s="29"/>
      <c r="B759" s="39"/>
      <c r="C759" s="29"/>
      <c r="D759" s="29"/>
      <c r="E759" s="29"/>
      <c r="F759" s="29" t="s">
        <v>951</v>
      </c>
      <c r="G759" s="29" t="s">
        <v>1203</v>
      </c>
      <c r="H759" s="31"/>
      <c r="I759" s="37"/>
      <c r="J759" s="37"/>
      <c r="K759" s="37"/>
      <c r="L759" s="37"/>
    </row>
    <row r="760" spans="1:12" ht="20.100000000000001" customHeight="1" x14ac:dyDescent="0.2">
      <c r="A760" s="29"/>
      <c r="B760" s="39"/>
      <c r="C760" s="29"/>
      <c r="D760" s="29"/>
      <c r="E760" s="29"/>
      <c r="F760" s="29" t="s">
        <v>951</v>
      </c>
      <c r="G760" s="29" t="s">
        <v>1204</v>
      </c>
      <c r="H760" s="31"/>
      <c r="I760" s="37"/>
      <c r="J760" s="37"/>
      <c r="K760" s="37"/>
      <c r="L760" s="37"/>
    </row>
    <row r="761" spans="1:12" ht="20.100000000000001" customHeight="1" x14ac:dyDescent="0.2">
      <c r="A761" s="29"/>
      <c r="B761" s="39"/>
      <c r="C761" s="29"/>
      <c r="D761" s="29"/>
      <c r="E761" s="29"/>
      <c r="F761" s="29" t="s">
        <v>951</v>
      </c>
      <c r="G761" s="29" t="s">
        <v>1205</v>
      </c>
      <c r="H761" s="31"/>
      <c r="I761" s="37"/>
      <c r="J761" s="37"/>
      <c r="K761" s="37"/>
      <c r="L761" s="37"/>
    </row>
    <row r="762" spans="1:12" ht="20.100000000000001" customHeight="1" x14ac:dyDescent="0.2">
      <c r="A762" s="29"/>
      <c r="B762" s="39"/>
      <c r="C762" s="29"/>
      <c r="D762" s="29"/>
      <c r="E762" s="29"/>
      <c r="F762" s="29" t="s">
        <v>951</v>
      </c>
      <c r="G762" s="29" t="s">
        <v>1206</v>
      </c>
      <c r="H762" s="31"/>
      <c r="I762" s="37"/>
      <c r="J762" s="37"/>
      <c r="K762" s="37"/>
      <c r="L762" s="37"/>
    </row>
    <row r="763" spans="1:12" ht="20.100000000000001" customHeight="1" x14ac:dyDescent="0.2">
      <c r="A763" s="29"/>
      <c r="B763" s="39"/>
      <c r="C763" s="29"/>
      <c r="D763" s="29"/>
      <c r="E763" s="29"/>
      <c r="F763" s="29" t="s">
        <v>951</v>
      </c>
      <c r="G763" s="29" t="s">
        <v>1207</v>
      </c>
      <c r="H763" s="31"/>
      <c r="I763" s="37"/>
      <c r="J763" s="37"/>
      <c r="K763" s="37"/>
      <c r="L763" s="37"/>
    </row>
    <row r="764" spans="1:12" ht="20.100000000000001" customHeight="1" x14ac:dyDescent="0.2">
      <c r="A764" s="29">
        <v>19</v>
      </c>
      <c r="B764" s="39" t="s">
        <v>1208</v>
      </c>
      <c r="C764" s="29">
        <v>1</v>
      </c>
      <c r="D764" s="29" t="s">
        <v>709</v>
      </c>
      <c r="E764" s="29">
        <v>2549</v>
      </c>
      <c r="F764" s="29" t="s">
        <v>1209</v>
      </c>
      <c r="G764" s="29" t="s">
        <v>374</v>
      </c>
      <c r="H764" s="31">
        <v>8420</v>
      </c>
      <c r="I764" s="37"/>
      <c r="J764" s="37">
        <v>1</v>
      </c>
      <c r="K764" s="37"/>
      <c r="L764" s="37"/>
    </row>
    <row r="765" spans="1:12" ht="20.100000000000001" customHeight="1" x14ac:dyDescent="0.2">
      <c r="A765" s="29">
        <v>20</v>
      </c>
      <c r="B765" s="39" t="s">
        <v>1210</v>
      </c>
      <c r="C765" s="29">
        <v>1</v>
      </c>
      <c r="D765" s="29" t="s">
        <v>709</v>
      </c>
      <c r="E765" s="29">
        <v>2549</v>
      </c>
      <c r="F765" s="29" t="s">
        <v>1211</v>
      </c>
      <c r="G765" s="29" t="s">
        <v>374</v>
      </c>
      <c r="H765" s="31">
        <v>2392</v>
      </c>
      <c r="I765" s="37"/>
      <c r="J765" s="37">
        <v>1</v>
      </c>
      <c r="K765" s="37"/>
      <c r="L765" s="37"/>
    </row>
    <row r="766" spans="1:12" ht="20.100000000000001" customHeight="1" x14ac:dyDescent="0.2">
      <c r="A766" s="29">
        <v>21</v>
      </c>
      <c r="B766" s="39" t="s">
        <v>1212</v>
      </c>
      <c r="C766" s="29">
        <v>1</v>
      </c>
      <c r="D766" s="29" t="s">
        <v>709</v>
      </c>
      <c r="E766" s="29">
        <v>2550</v>
      </c>
      <c r="F766" s="29" t="s">
        <v>474</v>
      </c>
      <c r="G766" s="29" t="s">
        <v>359</v>
      </c>
      <c r="H766" s="31">
        <v>5269</v>
      </c>
      <c r="I766" s="37"/>
      <c r="J766" s="37">
        <v>1</v>
      </c>
      <c r="K766" s="37"/>
      <c r="L766" s="37"/>
    </row>
    <row r="767" spans="1:12" ht="20.100000000000001" customHeight="1" x14ac:dyDescent="0.2">
      <c r="A767" s="29">
        <v>22</v>
      </c>
      <c r="B767" s="39" t="s">
        <v>1213</v>
      </c>
      <c r="C767" s="29">
        <v>1</v>
      </c>
      <c r="D767" s="29" t="s">
        <v>709</v>
      </c>
      <c r="E767" s="29">
        <v>2550</v>
      </c>
      <c r="F767" s="29" t="s">
        <v>464</v>
      </c>
      <c r="G767" s="29" t="s">
        <v>359</v>
      </c>
      <c r="H767" s="31">
        <v>5500</v>
      </c>
      <c r="I767" s="37"/>
      <c r="J767" s="37">
        <v>1</v>
      </c>
      <c r="K767" s="37"/>
      <c r="L767" s="37"/>
    </row>
    <row r="768" spans="1:12" ht="20.100000000000001" customHeight="1" x14ac:dyDescent="0.2">
      <c r="A768" s="29">
        <v>23</v>
      </c>
      <c r="B768" s="39" t="s">
        <v>1214</v>
      </c>
      <c r="C768" s="29">
        <v>1</v>
      </c>
      <c r="D768" s="29" t="s">
        <v>709</v>
      </c>
      <c r="E768" s="29">
        <v>2550</v>
      </c>
      <c r="F768" s="29" t="s">
        <v>1215</v>
      </c>
      <c r="G768" s="29" t="s">
        <v>153</v>
      </c>
      <c r="H768" s="31">
        <v>13343</v>
      </c>
      <c r="I768" s="37"/>
      <c r="J768" s="37">
        <v>1</v>
      </c>
      <c r="K768" s="37"/>
      <c r="L768" s="37"/>
    </row>
    <row r="769" spans="1:12" ht="20.100000000000001" customHeight="1" x14ac:dyDescent="0.2">
      <c r="A769" s="29">
        <v>24</v>
      </c>
      <c r="B769" s="39" t="s">
        <v>1216</v>
      </c>
      <c r="C769" s="29">
        <v>1</v>
      </c>
      <c r="D769" s="29" t="s">
        <v>709</v>
      </c>
      <c r="E769" s="29">
        <v>2550</v>
      </c>
      <c r="F769" s="29" t="s">
        <v>1217</v>
      </c>
      <c r="G769" s="29" t="s">
        <v>153</v>
      </c>
      <c r="H769" s="31">
        <v>58000</v>
      </c>
      <c r="I769" s="37"/>
      <c r="J769" s="37">
        <v>1</v>
      </c>
      <c r="K769" s="37"/>
      <c r="L769" s="37"/>
    </row>
    <row r="770" spans="1:12" ht="20.100000000000001" customHeight="1" x14ac:dyDescent="0.2">
      <c r="A770" s="29">
        <v>25</v>
      </c>
      <c r="B770" s="39" t="s">
        <v>1218</v>
      </c>
      <c r="C770" s="29">
        <v>1</v>
      </c>
      <c r="D770" s="29" t="s">
        <v>714</v>
      </c>
      <c r="E770" s="29">
        <v>2550</v>
      </c>
      <c r="F770" s="29" t="s">
        <v>1211</v>
      </c>
      <c r="G770" s="29" t="s">
        <v>153</v>
      </c>
      <c r="H770" s="31">
        <v>7550</v>
      </c>
      <c r="I770" s="37"/>
      <c r="J770" s="37">
        <v>1</v>
      </c>
      <c r="K770" s="37"/>
      <c r="L770" s="37"/>
    </row>
    <row r="771" spans="1:12" ht="20.100000000000001" customHeight="1" x14ac:dyDescent="0.2">
      <c r="A771" s="29">
        <v>26</v>
      </c>
      <c r="B771" s="39" t="s">
        <v>1219</v>
      </c>
      <c r="C771" s="29">
        <v>1</v>
      </c>
      <c r="D771" s="29" t="s">
        <v>709</v>
      </c>
      <c r="E771" s="29">
        <v>2550</v>
      </c>
      <c r="F771" s="29" t="s">
        <v>1220</v>
      </c>
      <c r="G771" s="29" t="s">
        <v>153</v>
      </c>
      <c r="H771" s="31">
        <v>19000</v>
      </c>
      <c r="I771" s="37"/>
      <c r="J771" s="37">
        <v>1</v>
      </c>
      <c r="K771" s="37"/>
      <c r="L771" s="37"/>
    </row>
    <row r="772" spans="1:12" ht="20.100000000000001" customHeight="1" x14ac:dyDescent="0.2">
      <c r="A772" s="53"/>
      <c r="B772" s="54"/>
      <c r="C772" s="36"/>
      <c r="D772" s="36"/>
      <c r="E772" s="36"/>
      <c r="F772" s="36"/>
      <c r="G772" s="36"/>
      <c r="H772" s="41"/>
      <c r="I772" s="53"/>
      <c r="J772" s="53"/>
      <c r="K772" s="53"/>
      <c r="L772" s="53"/>
    </row>
    <row r="773" spans="1:12" ht="20.100000000000001" customHeight="1" x14ac:dyDescent="0.2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  <c r="L773" s="71"/>
    </row>
    <row r="774" spans="1:12" ht="20.100000000000001" customHeight="1" x14ac:dyDescent="0.2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  <c r="L774" s="71"/>
    </row>
    <row r="775" spans="1:12" ht="20.100000000000001" customHeight="1" x14ac:dyDescent="0.2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  <c r="L775" s="71"/>
    </row>
    <row r="776" spans="1:12" ht="20.100000000000001" customHeight="1" x14ac:dyDescent="0.2">
      <c r="A776" s="304" t="s">
        <v>0</v>
      </c>
      <c r="B776" s="304" t="s">
        <v>1</v>
      </c>
      <c r="C776" s="304" t="s">
        <v>2</v>
      </c>
      <c r="D776" s="25" t="s">
        <v>739</v>
      </c>
      <c r="E776" s="302" t="s">
        <v>689</v>
      </c>
      <c r="F776" s="25" t="s">
        <v>687</v>
      </c>
      <c r="G776" s="3" t="s">
        <v>687</v>
      </c>
      <c r="H776" s="4" t="s">
        <v>706</v>
      </c>
      <c r="I776" s="307" t="s">
        <v>3</v>
      </c>
      <c r="J776" s="308"/>
      <c r="K776" s="25" t="s">
        <v>637</v>
      </c>
      <c r="L776" s="302" t="s">
        <v>5</v>
      </c>
    </row>
    <row r="777" spans="1:12" ht="20.100000000000001" customHeight="1" x14ac:dyDescent="0.2">
      <c r="A777" s="304"/>
      <c r="B777" s="304"/>
      <c r="C777" s="304"/>
      <c r="D777" s="26" t="s">
        <v>740</v>
      </c>
      <c r="E777" s="303"/>
      <c r="F777" s="26" t="s">
        <v>688</v>
      </c>
      <c r="G777" s="7" t="s">
        <v>686</v>
      </c>
      <c r="H777" s="8" t="s">
        <v>707</v>
      </c>
      <c r="I777" s="47" t="s">
        <v>690</v>
      </c>
      <c r="J777" s="48" t="s">
        <v>4</v>
      </c>
      <c r="K777" s="26" t="s">
        <v>638</v>
      </c>
      <c r="L777" s="303"/>
    </row>
    <row r="778" spans="1:12" ht="20.100000000000001" customHeight="1" x14ac:dyDescent="0.2">
      <c r="A778" s="29">
        <v>27</v>
      </c>
      <c r="B778" s="39" t="s">
        <v>1221</v>
      </c>
      <c r="C778" s="29">
        <v>1</v>
      </c>
      <c r="D778" s="29" t="s">
        <v>1222</v>
      </c>
      <c r="E778" s="29">
        <v>2551</v>
      </c>
      <c r="F778" s="29" t="s">
        <v>487</v>
      </c>
      <c r="G778" s="29" t="s">
        <v>603</v>
      </c>
      <c r="H778" s="31">
        <v>10831</v>
      </c>
      <c r="I778" s="37"/>
      <c r="J778" s="37">
        <v>1</v>
      </c>
      <c r="K778" s="37"/>
      <c r="L778" s="37"/>
    </row>
    <row r="779" spans="1:12" ht="20.100000000000001" customHeight="1" x14ac:dyDescent="0.2">
      <c r="A779" s="29">
        <v>28</v>
      </c>
      <c r="B779" s="39" t="s">
        <v>1223</v>
      </c>
      <c r="C779" s="29">
        <v>1</v>
      </c>
      <c r="D779" s="29" t="s">
        <v>709</v>
      </c>
      <c r="E779" s="29">
        <v>2551</v>
      </c>
      <c r="F779" s="29" t="s">
        <v>1224</v>
      </c>
      <c r="G779" s="29" t="s">
        <v>603</v>
      </c>
      <c r="H779" s="31">
        <v>7344</v>
      </c>
      <c r="I779" s="37"/>
      <c r="J779" s="37">
        <v>1</v>
      </c>
      <c r="K779" s="37"/>
      <c r="L779" s="37"/>
    </row>
    <row r="780" spans="1:12" ht="20.100000000000001" customHeight="1" x14ac:dyDescent="0.2">
      <c r="A780" s="29">
        <v>29</v>
      </c>
      <c r="B780" s="39" t="s">
        <v>1225</v>
      </c>
      <c r="C780" s="29">
        <v>1</v>
      </c>
      <c r="D780" s="29" t="s">
        <v>709</v>
      </c>
      <c r="E780" s="29">
        <v>2551</v>
      </c>
      <c r="F780" s="29" t="s">
        <v>1226</v>
      </c>
      <c r="G780" s="29" t="s">
        <v>603</v>
      </c>
      <c r="H780" s="31">
        <v>7437</v>
      </c>
      <c r="I780" s="37"/>
      <c r="J780" s="37">
        <v>1</v>
      </c>
      <c r="K780" s="37"/>
      <c r="L780" s="37"/>
    </row>
    <row r="781" spans="1:12" ht="20.100000000000001" customHeight="1" x14ac:dyDescent="0.2">
      <c r="A781" s="29">
        <v>30</v>
      </c>
      <c r="B781" s="39" t="s">
        <v>1219</v>
      </c>
      <c r="C781" s="29">
        <v>1</v>
      </c>
      <c r="D781" s="29" t="s">
        <v>709</v>
      </c>
      <c r="E781" s="29">
        <v>2551</v>
      </c>
      <c r="F781" s="29" t="s">
        <v>727</v>
      </c>
      <c r="G781" s="29" t="s">
        <v>603</v>
      </c>
      <c r="H781" s="31">
        <v>19000</v>
      </c>
      <c r="I781" s="37"/>
      <c r="J781" s="37">
        <v>1</v>
      </c>
      <c r="K781" s="37"/>
      <c r="L781" s="37"/>
    </row>
    <row r="782" spans="1:12" ht="20.100000000000001" customHeight="1" x14ac:dyDescent="0.2">
      <c r="A782" s="53"/>
      <c r="B782" s="54"/>
      <c r="C782" s="36"/>
      <c r="D782" s="36"/>
      <c r="E782" s="36"/>
      <c r="F782" s="36"/>
      <c r="G782" s="36"/>
      <c r="H782" s="41"/>
      <c r="I782" s="53"/>
      <c r="J782" s="53"/>
      <c r="K782" s="53"/>
      <c r="L782" s="53"/>
    </row>
    <row r="783" spans="1:12" ht="20.100000000000001" customHeight="1" x14ac:dyDescent="0.2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  <c r="L783" s="71"/>
    </row>
    <row r="784" spans="1:12" ht="20.100000000000001" customHeight="1" x14ac:dyDescent="0.2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  <c r="L784" s="71"/>
    </row>
    <row r="785" spans="1:12" ht="20.100000000000001" customHeight="1" x14ac:dyDescent="0.2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</row>
    <row r="786" spans="1:12" ht="20.100000000000001" customHeight="1" x14ac:dyDescent="0.2"/>
    <row r="787" spans="1:12" ht="20.100000000000001" customHeight="1" x14ac:dyDescent="0.2"/>
    <row r="788" spans="1:12" ht="20.100000000000001" customHeight="1" x14ac:dyDescent="0.2"/>
    <row r="789" spans="1:12" ht="20.100000000000001" customHeight="1" x14ac:dyDescent="0.2"/>
    <row r="790" spans="1:12" ht="20.100000000000001" customHeight="1" x14ac:dyDescent="0.2"/>
    <row r="791" spans="1:12" ht="20.100000000000001" customHeight="1" x14ac:dyDescent="0.2"/>
    <row r="792" spans="1:12" ht="20.100000000000001" customHeight="1" x14ac:dyDescent="0.2"/>
    <row r="793" spans="1:12" ht="20.100000000000001" customHeight="1" x14ac:dyDescent="0.2"/>
    <row r="794" spans="1:12" ht="20.100000000000001" customHeight="1" x14ac:dyDescent="0.2"/>
    <row r="795" spans="1:12" ht="20.100000000000001" customHeight="1" x14ac:dyDescent="0.2"/>
    <row r="796" spans="1:12" ht="20.100000000000001" customHeight="1" x14ac:dyDescent="0.2"/>
  </sheetData>
  <mergeCells count="195">
    <mergeCell ref="A1:L1"/>
    <mergeCell ref="A26:A27"/>
    <mergeCell ref="B26:B27"/>
    <mergeCell ref="C26:C27"/>
    <mergeCell ref="E26:E27"/>
    <mergeCell ref="I26:J26"/>
    <mergeCell ref="L26:L27"/>
    <mergeCell ref="A2:L2"/>
    <mergeCell ref="A3:L3"/>
    <mergeCell ref="I4:J4"/>
    <mergeCell ref="A4:A5"/>
    <mergeCell ref="B4:B5"/>
    <mergeCell ref="C4:C5"/>
    <mergeCell ref="E4:E5"/>
    <mergeCell ref="L4:L5"/>
    <mergeCell ref="L51:L52"/>
    <mergeCell ref="A76:A77"/>
    <mergeCell ref="B76:B77"/>
    <mergeCell ref="C76:C77"/>
    <mergeCell ref="E76:E77"/>
    <mergeCell ref="I76:J76"/>
    <mergeCell ref="L76:L77"/>
    <mergeCell ref="A51:A52"/>
    <mergeCell ref="B51:B52"/>
    <mergeCell ref="C51:C52"/>
    <mergeCell ref="E51:E52"/>
    <mergeCell ref="I51:J51"/>
    <mergeCell ref="L101:L102"/>
    <mergeCell ref="A126:A127"/>
    <mergeCell ref="B126:B127"/>
    <mergeCell ref="C126:C127"/>
    <mergeCell ref="E126:E127"/>
    <mergeCell ref="I126:J126"/>
    <mergeCell ref="L126:L127"/>
    <mergeCell ref="A101:A102"/>
    <mergeCell ref="B101:B102"/>
    <mergeCell ref="C101:C102"/>
    <mergeCell ref="E101:E102"/>
    <mergeCell ref="I101:J101"/>
    <mergeCell ref="L151:L152"/>
    <mergeCell ref="A176:A177"/>
    <mergeCell ref="B176:B177"/>
    <mergeCell ref="C176:C177"/>
    <mergeCell ref="E176:E177"/>
    <mergeCell ref="I176:J176"/>
    <mergeCell ref="L176:L177"/>
    <mergeCell ref="A151:A152"/>
    <mergeCell ref="B151:B152"/>
    <mergeCell ref="C151:C152"/>
    <mergeCell ref="E151:E152"/>
    <mergeCell ref="I151:J151"/>
    <mergeCell ref="L201:L202"/>
    <mergeCell ref="A226:A227"/>
    <mergeCell ref="B226:B227"/>
    <mergeCell ref="C226:C227"/>
    <mergeCell ref="E226:E227"/>
    <mergeCell ref="I226:J226"/>
    <mergeCell ref="L226:L227"/>
    <mergeCell ref="A201:A202"/>
    <mergeCell ref="B201:B202"/>
    <mergeCell ref="C201:C202"/>
    <mergeCell ref="E201:E202"/>
    <mergeCell ref="I201:J201"/>
    <mergeCell ref="L251:L252"/>
    <mergeCell ref="A276:A277"/>
    <mergeCell ref="B276:B277"/>
    <mergeCell ref="C276:C277"/>
    <mergeCell ref="E276:E277"/>
    <mergeCell ref="I276:J276"/>
    <mergeCell ref="L276:L277"/>
    <mergeCell ref="A251:A252"/>
    <mergeCell ref="B251:B252"/>
    <mergeCell ref="C251:C252"/>
    <mergeCell ref="E251:E252"/>
    <mergeCell ref="I251:J251"/>
    <mergeCell ref="L301:L302"/>
    <mergeCell ref="A326:A327"/>
    <mergeCell ref="B326:B327"/>
    <mergeCell ref="C326:C327"/>
    <mergeCell ref="E326:E327"/>
    <mergeCell ref="I326:J326"/>
    <mergeCell ref="L326:L327"/>
    <mergeCell ref="A301:A302"/>
    <mergeCell ref="B301:B302"/>
    <mergeCell ref="C301:C302"/>
    <mergeCell ref="E301:E302"/>
    <mergeCell ref="I301:J301"/>
    <mergeCell ref="L351:L352"/>
    <mergeCell ref="A376:A377"/>
    <mergeCell ref="B376:B377"/>
    <mergeCell ref="C376:C377"/>
    <mergeCell ref="E376:E377"/>
    <mergeCell ref="I376:J376"/>
    <mergeCell ref="L376:L377"/>
    <mergeCell ref="A351:A352"/>
    <mergeCell ref="B351:B352"/>
    <mergeCell ref="C351:C352"/>
    <mergeCell ref="E351:E352"/>
    <mergeCell ref="I351:J351"/>
    <mergeCell ref="L401:L402"/>
    <mergeCell ref="A426:A427"/>
    <mergeCell ref="B426:B427"/>
    <mergeCell ref="C426:C427"/>
    <mergeCell ref="E426:E427"/>
    <mergeCell ref="I426:J426"/>
    <mergeCell ref="L426:L427"/>
    <mergeCell ref="A401:A402"/>
    <mergeCell ref="B401:B402"/>
    <mergeCell ref="C401:C402"/>
    <mergeCell ref="E401:E402"/>
    <mergeCell ref="I401:J401"/>
    <mergeCell ref="L451:L452"/>
    <mergeCell ref="A476:A477"/>
    <mergeCell ref="B476:B477"/>
    <mergeCell ref="C476:C477"/>
    <mergeCell ref="E476:E477"/>
    <mergeCell ref="I476:J476"/>
    <mergeCell ref="L476:L477"/>
    <mergeCell ref="A451:A452"/>
    <mergeCell ref="B451:B452"/>
    <mergeCell ref="C451:C452"/>
    <mergeCell ref="E451:E452"/>
    <mergeCell ref="I451:J451"/>
    <mergeCell ref="L501:L502"/>
    <mergeCell ref="A526:A527"/>
    <mergeCell ref="B526:B527"/>
    <mergeCell ref="C526:C527"/>
    <mergeCell ref="E526:E527"/>
    <mergeCell ref="I526:J526"/>
    <mergeCell ref="L526:L527"/>
    <mergeCell ref="A501:A502"/>
    <mergeCell ref="B501:B502"/>
    <mergeCell ref="C501:C502"/>
    <mergeCell ref="E501:E502"/>
    <mergeCell ref="I501:J501"/>
    <mergeCell ref="L551:L552"/>
    <mergeCell ref="A576:A577"/>
    <mergeCell ref="B576:B577"/>
    <mergeCell ref="C576:C577"/>
    <mergeCell ref="E576:E577"/>
    <mergeCell ref="I576:J576"/>
    <mergeCell ref="L576:L577"/>
    <mergeCell ref="A551:A552"/>
    <mergeCell ref="B551:B552"/>
    <mergeCell ref="C551:C552"/>
    <mergeCell ref="E551:E552"/>
    <mergeCell ref="I551:J551"/>
    <mergeCell ref="L601:L602"/>
    <mergeCell ref="A626:A627"/>
    <mergeCell ref="B626:B627"/>
    <mergeCell ref="C626:C627"/>
    <mergeCell ref="E626:E627"/>
    <mergeCell ref="I626:J626"/>
    <mergeCell ref="L626:L627"/>
    <mergeCell ref="A601:A602"/>
    <mergeCell ref="B601:B602"/>
    <mergeCell ref="C601:C602"/>
    <mergeCell ref="E601:E602"/>
    <mergeCell ref="I601:J601"/>
    <mergeCell ref="L651:L652"/>
    <mergeCell ref="A676:A677"/>
    <mergeCell ref="B676:B677"/>
    <mergeCell ref="C676:C677"/>
    <mergeCell ref="E676:E677"/>
    <mergeCell ref="I676:J676"/>
    <mergeCell ref="L676:L677"/>
    <mergeCell ref="A651:A652"/>
    <mergeCell ref="B651:B652"/>
    <mergeCell ref="C651:C652"/>
    <mergeCell ref="E651:E652"/>
    <mergeCell ref="I651:J651"/>
    <mergeCell ref="L701:L702"/>
    <mergeCell ref="A726:A727"/>
    <mergeCell ref="B726:B727"/>
    <mergeCell ref="C726:C727"/>
    <mergeCell ref="E726:E727"/>
    <mergeCell ref="I726:J726"/>
    <mergeCell ref="L726:L727"/>
    <mergeCell ref="A701:A702"/>
    <mergeCell ref="B701:B702"/>
    <mergeCell ref="C701:C702"/>
    <mergeCell ref="E701:E702"/>
    <mergeCell ref="I701:J701"/>
    <mergeCell ref="L751:L752"/>
    <mergeCell ref="A776:A777"/>
    <mergeCell ref="B776:B777"/>
    <mergeCell ref="C776:C777"/>
    <mergeCell ref="E776:E777"/>
    <mergeCell ref="I776:J776"/>
    <mergeCell ref="L776:L777"/>
    <mergeCell ref="A751:A752"/>
    <mergeCell ref="B751:B752"/>
    <mergeCell ref="C751:C752"/>
    <mergeCell ref="E751:E752"/>
    <mergeCell ref="I751:J751"/>
  </mergeCells>
  <pageMargins left="0.78740157480314965" right="0.59055118110236227" top="0.78740157480314965" bottom="0.39370078740157483" header="0.31496062992125984" footer="0.31496062992125984"/>
  <pageSetup paperSize="9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92"/>
  <sheetViews>
    <sheetView topLeftCell="A85" zoomScaleNormal="100" workbookViewId="0">
      <selection activeCell="B88" sqref="B88"/>
    </sheetView>
  </sheetViews>
  <sheetFormatPr defaultRowHeight="24" x14ac:dyDescent="0.2"/>
  <cols>
    <col min="1" max="1" width="6.125" style="34" customWidth="1"/>
    <col min="2" max="2" width="35.625" style="52" customWidth="1"/>
    <col min="3" max="3" width="6.125" style="34" customWidth="1"/>
    <col min="4" max="5" width="6.25" style="34" customWidth="1"/>
    <col min="6" max="6" width="13.25" style="34" customWidth="1"/>
    <col min="7" max="7" width="7.875" style="34" customWidth="1"/>
    <col min="8" max="8" width="8.625" style="35" hidden="1" customWidth="1"/>
    <col min="9" max="10" width="6.625" style="34" customWidth="1"/>
    <col min="11" max="11" width="20.625" style="34" customWidth="1"/>
    <col min="12" max="12" width="7.625" style="34" customWidth="1"/>
    <col min="13" max="16384" width="9" style="40"/>
  </cols>
  <sheetData>
    <row r="1" spans="1:12" ht="20.100000000000001" customHeight="1" x14ac:dyDescent="0.2">
      <c r="A1" s="309" t="s">
        <v>254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</row>
    <row r="2" spans="1:12" ht="20.100000000000001" customHeight="1" x14ac:dyDescent="0.2">
      <c r="A2" s="309" t="s">
        <v>1299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</row>
    <row r="3" spans="1:12" ht="20.100000000000001" customHeight="1" x14ac:dyDescent="0.2">
      <c r="A3" s="310" t="s">
        <v>1295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</row>
    <row r="4" spans="1:12" ht="20.100000000000001" customHeight="1" x14ac:dyDescent="0.2">
      <c r="A4" s="304" t="s">
        <v>0</v>
      </c>
      <c r="B4" s="304" t="s">
        <v>1</v>
      </c>
      <c r="C4" s="304" t="s">
        <v>2</v>
      </c>
      <c r="D4" s="25" t="s">
        <v>739</v>
      </c>
      <c r="E4" s="302" t="s">
        <v>689</v>
      </c>
      <c r="F4" s="25" t="s">
        <v>687</v>
      </c>
      <c r="G4" s="3" t="s">
        <v>687</v>
      </c>
      <c r="H4" s="4" t="s">
        <v>706</v>
      </c>
      <c r="I4" s="307" t="s">
        <v>3</v>
      </c>
      <c r="J4" s="308"/>
      <c r="K4" s="25" t="s">
        <v>637</v>
      </c>
      <c r="L4" s="302" t="s">
        <v>5</v>
      </c>
    </row>
    <row r="5" spans="1:12" ht="20.100000000000001" customHeight="1" x14ac:dyDescent="0.2">
      <c r="A5" s="304"/>
      <c r="B5" s="304"/>
      <c r="C5" s="304"/>
      <c r="D5" s="26" t="s">
        <v>740</v>
      </c>
      <c r="E5" s="303"/>
      <c r="F5" s="26" t="s">
        <v>688</v>
      </c>
      <c r="G5" s="7" t="s">
        <v>686</v>
      </c>
      <c r="H5" s="8" t="s">
        <v>707</v>
      </c>
      <c r="I5" s="47" t="s">
        <v>690</v>
      </c>
      <c r="J5" s="48" t="s">
        <v>4</v>
      </c>
      <c r="K5" s="26" t="s">
        <v>638</v>
      </c>
      <c r="L5" s="303"/>
    </row>
    <row r="6" spans="1:12" ht="20.100000000000001" customHeight="1" x14ac:dyDescent="0.2">
      <c r="A6" s="29">
        <v>1</v>
      </c>
      <c r="B6" s="39" t="s">
        <v>537</v>
      </c>
      <c r="C6" s="29">
        <v>2</v>
      </c>
      <c r="D6" s="29"/>
      <c r="E6" s="29">
        <v>2542</v>
      </c>
      <c r="F6" s="29" t="s">
        <v>538</v>
      </c>
      <c r="G6" s="29" t="s">
        <v>21</v>
      </c>
      <c r="H6" s="31">
        <v>9600</v>
      </c>
      <c r="I6" s="29"/>
      <c r="J6" s="29"/>
      <c r="K6" s="29"/>
      <c r="L6" s="29"/>
    </row>
    <row r="7" spans="1:12" ht="20.100000000000001" customHeight="1" x14ac:dyDescent="0.2">
      <c r="A7" s="29"/>
      <c r="B7" s="39"/>
      <c r="C7" s="29"/>
      <c r="D7" s="29"/>
      <c r="E7" s="29"/>
      <c r="F7" s="29" t="s">
        <v>538</v>
      </c>
      <c r="G7" s="29" t="s">
        <v>22</v>
      </c>
      <c r="H7" s="31">
        <v>9600</v>
      </c>
      <c r="I7" s="29"/>
      <c r="J7" s="29"/>
      <c r="K7" s="29"/>
      <c r="L7" s="29"/>
    </row>
    <row r="8" spans="1:12" ht="20.100000000000001" customHeight="1" x14ac:dyDescent="0.2">
      <c r="A8" s="29">
        <v>2</v>
      </c>
      <c r="B8" s="73" t="s">
        <v>539</v>
      </c>
      <c r="C8" s="74">
        <v>2</v>
      </c>
      <c r="D8" s="74"/>
      <c r="E8" s="29">
        <v>2542</v>
      </c>
      <c r="F8" s="74" t="s">
        <v>540</v>
      </c>
      <c r="G8" s="74" t="s">
        <v>21</v>
      </c>
      <c r="H8" s="75">
        <v>18000</v>
      </c>
      <c r="I8" s="74"/>
      <c r="J8" s="74"/>
      <c r="K8" s="29"/>
      <c r="L8" s="29"/>
    </row>
    <row r="9" spans="1:12" ht="20.100000000000001" customHeight="1" x14ac:dyDescent="0.2">
      <c r="A9" s="29"/>
      <c r="B9" s="39"/>
      <c r="C9" s="29"/>
      <c r="D9" s="29"/>
      <c r="E9" s="29"/>
      <c r="F9" s="74" t="s">
        <v>540</v>
      </c>
      <c r="G9" s="74" t="s">
        <v>22</v>
      </c>
      <c r="H9" s="75">
        <v>18000</v>
      </c>
      <c r="I9" s="74"/>
      <c r="J9" s="74"/>
      <c r="K9" s="29"/>
      <c r="L9" s="29"/>
    </row>
    <row r="10" spans="1:12" ht="20.100000000000001" customHeight="1" x14ac:dyDescent="0.2">
      <c r="A10" s="29">
        <v>3</v>
      </c>
      <c r="B10" s="73" t="s">
        <v>541</v>
      </c>
      <c r="C10" s="74">
        <v>2</v>
      </c>
      <c r="D10" s="74"/>
      <c r="E10" s="29">
        <v>2542</v>
      </c>
      <c r="F10" s="74" t="s">
        <v>540</v>
      </c>
      <c r="G10" s="74" t="s">
        <v>21</v>
      </c>
      <c r="H10" s="75">
        <v>6300</v>
      </c>
      <c r="I10" s="74"/>
      <c r="J10" s="74"/>
      <c r="K10" s="29"/>
      <c r="L10" s="29"/>
    </row>
    <row r="11" spans="1:12" ht="20.100000000000001" customHeight="1" x14ac:dyDescent="0.2">
      <c r="A11" s="29"/>
      <c r="B11" s="39"/>
      <c r="C11" s="29"/>
      <c r="D11" s="29"/>
      <c r="E11" s="29"/>
      <c r="F11" s="74" t="s">
        <v>540</v>
      </c>
      <c r="G11" s="74" t="s">
        <v>22</v>
      </c>
      <c r="H11" s="75">
        <v>6300</v>
      </c>
      <c r="I11" s="74"/>
      <c r="J11" s="74"/>
      <c r="K11" s="29"/>
      <c r="L11" s="29"/>
    </row>
    <row r="12" spans="1:12" ht="20.100000000000001" customHeight="1" x14ac:dyDescent="0.2">
      <c r="A12" s="29">
        <v>4</v>
      </c>
      <c r="B12" s="73" t="s">
        <v>542</v>
      </c>
      <c r="C12" s="29">
        <v>2</v>
      </c>
      <c r="D12" s="29"/>
      <c r="E12" s="29">
        <v>2542</v>
      </c>
      <c r="F12" s="74" t="s">
        <v>543</v>
      </c>
      <c r="G12" s="74" t="s">
        <v>21</v>
      </c>
      <c r="H12" s="75">
        <v>18000</v>
      </c>
      <c r="I12" s="74"/>
      <c r="J12" s="74"/>
      <c r="K12" s="29"/>
      <c r="L12" s="29"/>
    </row>
    <row r="13" spans="1:12" ht="20.100000000000001" customHeight="1" x14ac:dyDescent="0.2">
      <c r="A13" s="29"/>
      <c r="B13" s="39"/>
      <c r="C13" s="29"/>
      <c r="D13" s="29"/>
      <c r="E13" s="29"/>
      <c r="F13" s="74" t="s">
        <v>543</v>
      </c>
      <c r="G13" s="74" t="s">
        <v>22</v>
      </c>
      <c r="H13" s="75">
        <v>18000</v>
      </c>
      <c r="I13" s="74"/>
      <c r="J13" s="74"/>
      <c r="K13" s="29"/>
      <c r="L13" s="29"/>
    </row>
    <row r="14" spans="1:12" ht="20.100000000000001" customHeight="1" x14ac:dyDescent="0.2">
      <c r="A14" s="29">
        <v>5</v>
      </c>
      <c r="B14" s="73" t="s">
        <v>544</v>
      </c>
      <c r="C14" s="29">
        <v>6</v>
      </c>
      <c r="D14" s="29"/>
      <c r="E14" s="29">
        <v>2542</v>
      </c>
      <c r="F14" s="74" t="s">
        <v>545</v>
      </c>
      <c r="G14" s="74" t="s">
        <v>21</v>
      </c>
      <c r="H14" s="75">
        <v>8600</v>
      </c>
      <c r="I14" s="74"/>
      <c r="J14" s="74"/>
      <c r="K14" s="29"/>
      <c r="L14" s="29"/>
    </row>
    <row r="15" spans="1:12" ht="20.100000000000001" customHeight="1" x14ac:dyDescent="0.2">
      <c r="A15" s="29"/>
      <c r="B15" s="39"/>
      <c r="C15" s="29"/>
      <c r="D15" s="29"/>
      <c r="E15" s="29"/>
      <c r="F15" s="74" t="s">
        <v>545</v>
      </c>
      <c r="G15" s="74" t="s">
        <v>22</v>
      </c>
      <c r="H15" s="75">
        <v>8600</v>
      </c>
      <c r="I15" s="74"/>
      <c r="J15" s="74"/>
      <c r="K15" s="29"/>
      <c r="L15" s="29"/>
    </row>
    <row r="16" spans="1:12" ht="20.100000000000001" customHeight="1" x14ac:dyDescent="0.2">
      <c r="A16" s="29"/>
      <c r="B16" s="39"/>
      <c r="C16" s="29"/>
      <c r="D16" s="29"/>
      <c r="E16" s="29"/>
      <c r="F16" s="74" t="s">
        <v>545</v>
      </c>
      <c r="G16" s="74" t="s">
        <v>23</v>
      </c>
      <c r="H16" s="75">
        <v>8600</v>
      </c>
      <c r="I16" s="74"/>
      <c r="J16" s="74"/>
      <c r="K16" s="29"/>
      <c r="L16" s="29"/>
    </row>
    <row r="17" spans="1:12" ht="20.100000000000001" customHeight="1" x14ac:dyDescent="0.2">
      <c r="A17" s="29"/>
      <c r="B17" s="39"/>
      <c r="C17" s="29"/>
      <c r="D17" s="29"/>
      <c r="E17" s="29"/>
      <c r="F17" s="74" t="s">
        <v>545</v>
      </c>
      <c r="G17" s="74" t="s">
        <v>24</v>
      </c>
      <c r="H17" s="75">
        <v>8600</v>
      </c>
      <c r="I17" s="74"/>
      <c r="J17" s="74"/>
      <c r="K17" s="29"/>
      <c r="L17" s="29"/>
    </row>
    <row r="18" spans="1:12" ht="20.100000000000001" customHeight="1" x14ac:dyDescent="0.2">
      <c r="A18" s="29"/>
      <c r="B18" s="39"/>
      <c r="C18" s="29"/>
      <c r="D18" s="29"/>
      <c r="E18" s="29"/>
      <c r="F18" s="74" t="s">
        <v>545</v>
      </c>
      <c r="G18" s="74" t="s">
        <v>25</v>
      </c>
      <c r="H18" s="75">
        <v>8600</v>
      </c>
      <c r="I18" s="74"/>
      <c r="J18" s="74"/>
      <c r="K18" s="29"/>
      <c r="L18" s="29"/>
    </row>
    <row r="19" spans="1:12" ht="20.100000000000001" customHeight="1" x14ac:dyDescent="0.2">
      <c r="A19" s="29"/>
      <c r="B19" s="39"/>
      <c r="C19" s="29"/>
      <c r="D19" s="29"/>
      <c r="E19" s="29"/>
      <c r="F19" s="74" t="s">
        <v>545</v>
      </c>
      <c r="G19" s="74" t="s">
        <v>49</v>
      </c>
      <c r="H19" s="75">
        <v>8600</v>
      </c>
      <c r="I19" s="74"/>
      <c r="J19" s="74"/>
      <c r="K19" s="29"/>
      <c r="L19" s="29"/>
    </row>
    <row r="20" spans="1:12" ht="20.100000000000001" customHeight="1" x14ac:dyDescent="0.2">
      <c r="A20" s="29">
        <v>6</v>
      </c>
      <c r="B20" s="73" t="s">
        <v>546</v>
      </c>
      <c r="C20" s="29">
        <v>1</v>
      </c>
      <c r="D20" s="29" t="s">
        <v>742</v>
      </c>
      <c r="E20" s="29">
        <v>2542</v>
      </c>
      <c r="F20" s="74" t="s">
        <v>548</v>
      </c>
      <c r="G20" s="74" t="s">
        <v>21</v>
      </c>
      <c r="H20" s="75">
        <v>15600</v>
      </c>
      <c r="I20" s="74"/>
      <c r="J20" s="74"/>
      <c r="K20" s="29"/>
      <c r="L20" s="29"/>
    </row>
    <row r="21" spans="1:12" ht="20.100000000000001" customHeight="1" x14ac:dyDescent="0.2">
      <c r="A21" s="29">
        <v>7</v>
      </c>
      <c r="B21" s="73" t="s">
        <v>1250</v>
      </c>
      <c r="C21" s="29">
        <v>1</v>
      </c>
      <c r="D21" s="29" t="s">
        <v>714</v>
      </c>
      <c r="E21" s="29">
        <v>2542</v>
      </c>
      <c r="F21" s="74" t="s">
        <v>1251</v>
      </c>
      <c r="G21" s="74" t="s">
        <v>21</v>
      </c>
      <c r="H21" s="75">
        <v>11000</v>
      </c>
      <c r="I21" s="74"/>
      <c r="J21" s="74"/>
      <c r="K21" s="29"/>
      <c r="L21" s="29"/>
    </row>
    <row r="22" spans="1:12" ht="20.100000000000001" customHeight="1" x14ac:dyDescent="0.2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</row>
    <row r="23" spans="1:12" ht="20.100000000000001" customHeight="1" x14ac:dyDescent="0.2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2" ht="20.100000000000001" customHeight="1" x14ac:dyDescent="0.2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1:12" ht="20.100000000000001" customHeight="1" x14ac:dyDescent="0.2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1:12" ht="20.100000000000001" customHeight="1" x14ac:dyDescent="0.2">
      <c r="A26" s="304" t="s">
        <v>0</v>
      </c>
      <c r="B26" s="304" t="s">
        <v>1</v>
      </c>
      <c r="C26" s="304" t="s">
        <v>2</v>
      </c>
      <c r="D26" s="25" t="s">
        <v>739</v>
      </c>
      <c r="E26" s="302" t="s">
        <v>689</v>
      </c>
      <c r="F26" s="25" t="s">
        <v>687</v>
      </c>
      <c r="G26" s="3" t="s">
        <v>687</v>
      </c>
      <c r="H26" s="4" t="s">
        <v>706</v>
      </c>
      <c r="I26" s="307" t="s">
        <v>3</v>
      </c>
      <c r="J26" s="308"/>
      <c r="K26" s="25" t="s">
        <v>637</v>
      </c>
      <c r="L26" s="302" t="s">
        <v>5</v>
      </c>
    </row>
    <row r="27" spans="1:12" ht="20.100000000000001" customHeight="1" x14ac:dyDescent="0.2">
      <c r="A27" s="304"/>
      <c r="B27" s="304"/>
      <c r="C27" s="304"/>
      <c r="D27" s="26" t="s">
        <v>740</v>
      </c>
      <c r="E27" s="303"/>
      <c r="F27" s="26" t="s">
        <v>688</v>
      </c>
      <c r="G27" s="7" t="s">
        <v>686</v>
      </c>
      <c r="H27" s="8" t="s">
        <v>707</v>
      </c>
      <c r="I27" s="47" t="s">
        <v>690</v>
      </c>
      <c r="J27" s="48" t="s">
        <v>4</v>
      </c>
      <c r="K27" s="26" t="s">
        <v>638</v>
      </c>
      <c r="L27" s="303"/>
    </row>
    <row r="28" spans="1:12" ht="20.100000000000001" customHeight="1" x14ac:dyDescent="0.2">
      <c r="A28" s="29">
        <v>8</v>
      </c>
      <c r="B28" s="73" t="s">
        <v>1252</v>
      </c>
      <c r="C28" s="29">
        <v>5</v>
      </c>
      <c r="D28" s="29" t="s">
        <v>709</v>
      </c>
      <c r="E28" s="29">
        <v>2542</v>
      </c>
      <c r="F28" s="74" t="s">
        <v>388</v>
      </c>
      <c r="G28" s="74" t="s">
        <v>21</v>
      </c>
      <c r="H28" s="75">
        <v>9900</v>
      </c>
      <c r="I28" s="74"/>
      <c r="J28" s="74"/>
      <c r="K28" s="29"/>
      <c r="L28" s="29"/>
    </row>
    <row r="29" spans="1:12" ht="20.100000000000001" customHeight="1" x14ac:dyDescent="0.2">
      <c r="A29" s="29"/>
      <c r="B29" s="73"/>
      <c r="C29" s="29"/>
      <c r="D29" s="29"/>
      <c r="E29" s="29"/>
      <c r="F29" s="74" t="s">
        <v>388</v>
      </c>
      <c r="G29" s="74" t="s">
        <v>22</v>
      </c>
      <c r="H29" s="75">
        <v>9900</v>
      </c>
      <c r="I29" s="74"/>
      <c r="J29" s="74"/>
      <c r="K29" s="29"/>
      <c r="L29" s="29"/>
    </row>
    <row r="30" spans="1:12" ht="20.100000000000001" customHeight="1" x14ac:dyDescent="0.2">
      <c r="A30" s="29"/>
      <c r="B30" s="73"/>
      <c r="C30" s="29"/>
      <c r="D30" s="29"/>
      <c r="E30" s="29"/>
      <c r="F30" s="74" t="s">
        <v>388</v>
      </c>
      <c r="G30" s="74" t="s">
        <v>23</v>
      </c>
      <c r="H30" s="75">
        <v>9900</v>
      </c>
      <c r="I30" s="74"/>
      <c r="J30" s="74"/>
      <c r="K30" s="29"/>
      <c r="L30" s="29"/>
    </row>
    <row r="31" spans="1:12" ht="20.100000000000001" customHeight="1" x14ac:dyDescent="0.2">
      <c r="A31" s="29"/>
      <c r="B31" s="73"/>
      <c r="C31" s="29"/>
      <c r="D31" s="29"/>
      <c r="E31" s="29"/>
      <c r="F31" s="74" t="s">
        <v>388</v>
      </c>
      <c r="G31" s="74" t="s">
        <v>24</v>
      </c>
      <c r="H31" s="75">
        <v>9900</v>
      </c>
      <c r="I31" s="74"/>
      <c r="J31" s="74"/>
      <c r="K31" s="29"/>
      <c r="L31" s="29"/>
    </row>
    <row r="32" spans="1:12" ht="20.100000000000001" customHeight="1" x14ac:dyDescent="0.2">
      <c r="A32" s="29"/>
      <c r="B32" s="73"/>
      <c r="C32" s="29"/>
      <c r="D32" s="29"/>
      <c r="E32" s="29"/>
      <c r="F32" s="74" t="s">
        <v>388</v>
      </c>
      <c r="G32" s="74" t="s">
        <v>25</v>
      </c>
      <c r="H32" s="75">
        <v>9900</v>
      </c>
      <c r="I32" s="74"/>
      <c r="J32" s="74"/>
      <c r="K32" s="29"/>
      <c r="L32" s="29"/>
    </row>
    <row r="33" spans="1:12" ht="20.100000000000001" customHeight="1" x14ac:dyDescent="0.2">
      <c r="A33" s="29">
        <v>9</v>
      </c>
      <c r="B33" s="73" t="s">
        <v>1253</v>
      </c>
      <c r="C33" s="29">
        <v>2</v>
      </c>
      <c r="D33" s="29" t="s">
        <v>1254</v>
      </c>
      <c r="E33" s="29">
        <v>2542</v>
      </c>
      <c r="F33" s="74" t="s">
        <v>1255</v>
      </c>
      <c r="G33" s="74" t="s">
        <v>21</v>
      </c>
      <c r="H33" s="75">
        <v>4000</v>
      </c>
      <c r="I33" s="74"/>
      <c r="J33" s="74"/>
      <c r="K33" s="29"/>
      <c r="L33" s="29"/>
    </row>
    <row r="34" spans="1:12" ht="20.100000000000001" customHeight="1" x14ac:dyDescent="0.2">
      <c r="A34" s="29"/>
      <c r="B34" s="73"/>
      <c r="C34" s="29"/>
      <c r="D34" s="29"/>
      <c r="E34" s="29"/>
      <c r="F34" s="74" t="s">
        <v>1255</v>
      </c>
      <c r="G34" s="74" t="s">
        <v>22</v>
      </c>
      <c r="H34" s="75">
        <v>4000</v>
      </c>
      <c r="I34" s="74"/>
      <c r="J34" s="74"/>
      <c r="K34" s="29"/>
      <c r="L34" s="29"/>
    </row>
    <row r="35" spans="1:12" ht="20.100000000000001" customHeight="1" x14ac:dyDescent="0.2">
      <c r="A35" s="29">
        <v>10</v>
      </c>
      <c r="B35" s="73" t="s">
        <v>1256</v>
      </c>
      <c r="C35" s="29">
        <v>1</v>
      </c>
      <c r="D35" s="29" t="s">
        <v>709</v>
      </c>
      <c r="E35" s="29">
        <v>2542</v>
      </c>
      <c r="F35" s="74" t="s">
        <v>1257</v>
      </c>
      <c r="G35" s="74" t="s">
        <v>21</v>
      </c>
      <c r="H35" s="75">
        <v>15000</v>
      </c>
      <c r="I35" s="74"/>
      <c r="J35" s="74"/>
      <c r="K35" s="29"/>
      <c r="L35" s="29"/>
    </row>
    <row r="36" spans="1:12" ht="20.100000000000001" customHeight="1" x14ac:dyDescent="0.2">
      <c r="A36" s="29">
        <v>11</v>
      </c>
      <c r="B36" s="73" t="s">
        <v>1258</v>
      </c>
      <c r="C36" s="29">
        <v>1</v>
      </c>
      <c r="D36" s="29" t="s">
        <v>709</v>
      </c>
      <c r="E36" s="29">
        <v>2542</v>
      </c>
      <c r="F36" s="74" t="s">
        <v>1259</v>
      </c>
      <c r="G36" s="74" t="s">
        <v>21</v>
      </c>
      <c r="H36" s="75">
        <v>7500</v>
      </c>
      <c r="I36" s="74"/>
      <c r="J36" s="74"/>
      <c r="K36" s="29"/>
      <c r="L36" s="29"/>
    </row>
    <row r="37" spans="1:12" ht="20.100000000000001" customHeight="1" x14ac:dyDescent="0.2">
      <c r="A37" s="29">
        <v>12</v>
      </c>
      <c r="B37" s="73" t="s">
        <v>1263</v>
      </c>
      <c r="C37" s="29">
        <v>1</v>
      </c>
      <c r="D37" s="29" t="s">
        <v>709</v>
      </c>
      <c r="E37" s="29">
        <v>2542</v>
      </c>
      <c r="F37" s="74" t="s">
        <v>1264</v>
      </c>
      <c r="G37" s="74" t="s">
        <v>21</v>
      </c>
      <c r="H37" s="75">
        <v>79500</v>
      </c>
      <c r="I37" s="74"/>
      <c r="J37" s="74"/>
      <c r="K37" s="29"/>
      <c r="L37" s="29"/>
    </row>
    <row r="38" spans="1:12" ht="20.100000000000001" customHeight="1" x14ac:dyDescent="0.2">
      <c r="A38" s="29">
        <v>13</v>
      </c>
      <c r="B38" s="73" t="s">
        <v>1260</v>
      </c>
      <c r="C38" s="29">
        <v>1</v>
      </c>
      <c r="D38" s="29" t="s">
        <v>715</v>
      </c>
      <c r="E38" s="29">
        <v>2543</v>
      </c>
      <c r="F38" s="74" t="s">
        <v>1261</v>
      </c>
      <c r="G38" s="74" t="s">
        <v>1262</v>
      </c>
      <c r="H38" s="75">
        <v>400000</v>
      </c>
      <c r="I38" s="74"/>
      <c r="J38" s="74"/>
      <c r="K38" s="29"/>
      <c r="L38" s="29"/>
    </row>
    <row r="39" spans="1:12" ht="20.100000000000001" customHeight="1" x14ac:dyDescent="0.2">
      <c r="A39" s="29">
        <v>14</v>
      </c>
      <c r="B39" s="73" t="s">
        <v>610</v>
      </c>
      <c r="C39" s="29">
        <v>5</v>
      </c>
      <c r="D39" s="29" t="s">
        <v>715</v>
      </c>
      <c r="E39" s="29">
        <v>2545</v>
      </c>
      <c r="F39" s="74" t="s">
        <v>568</v>
      </c>
      <c r="G39" s="74" t="s">
        <v>120</v>
      </c>
      <c r="H39" s="75" t="s">
        <v>1227</v>
      </c>
      <c r="I39" s="74"/>
      <c r="J39" s="74"/>
      <c r="K39" s="29"/>
      <c r="L39" s="29"/>
    </row>
    <row r="40" spans="1:12" ht="20.100000000000001" customHeight="1" x14ac:dyDescent="0.2">
      <c r="A40" s="29"/>
      <c r="B40" s="73"/>
      <c r="C40" s="29"/>
      <c r="D40" s="29"/>
      <c r="E40" s="29"/>
      <c r="F40" s="74" t="s">
        <v>568</v>
      </c>
      <c r="G40" s="74" t="s">
        <v>195</v>
      </c>
      <c r="H40" s="75" t="s">
        <v>1227</v>
      </c>
      <c r="I40" s="74"/>
      <c r="J40" s="74"/>
      <c r="K40" s="29"/>
      <c r="L40" s="29"/>
    </row>
    <row r="41" spans="1:12" ht="20.100000000000001" customHeight="1" x14ac:dyDescent="0.2">
      <c r="A41" s="29"/>
      <c r="B41" s="73"/>
      <c r="C41" s="29"/>
      <c r="D41" s="29"/>
      <c r="E41" s="29"/>
      <c r="F41" s="74" t="s">
        <v>568</v>
      </c>
      <c r="G41" s="74" t="s">
        <v>199</v>
      </c>
      <c r="H41" s="75" t="s">
        <v>1227</v>
      </c>
      <c r="I41" s="74"/>
      <c r="J41" s="74"/>
      <c r="K41" s="29"/>
      <c r="L41" s="29"/>
    </row>
    <row r="42" spans="1:12" ht="20.100000000000001" customHeight="1" x14ac:dyDescent="0.2">
      <c r="A42" s="29"/>
      <c r="B42" s="73"/>
      <c r="C42" s="29"/>
      <c r="D42" s="29"/>
      <c r="E42" s="29"/>
      <c r="F42" s="74" t="s">
        <v>568</v>
      </c>
      <c r="G42" s="74" t="s">
        <v>200</v>
      </c>
      <c r="H42" s="75" t="s">
        <v>1227</v>
      </c>
      <c r="I42" s="74"/>
      <c r="J42" s="74"/>
      <c r="K42" s="29"/>
      <c r="L42" s="29"/>
    </row>
    <row r="43" spans="1:12" ht="20.100000000000001" customHeight="1" x14ac:dyDescent="0.2">
      <c r="A43" s="29"/>
      <c r="B43" s="73"/>
      <c r="C43" s="29"/>
      <c r="D43" s="29"/>
      <c r="E43" s="29"/>
      <c r="F43" s="74" t="s">
        <v>568</v>
      </c>
      <c r="G43" s="74" t="s">
        <v>201</v>
      </c>
      <c r="H43" s="75" t="s">
        <v>1227</v>
      </c>
      <c r="I43" s="74"/>
      <c r="J43" s="74"/>
      <c r="K43" s="29"/>
      <c r="L43" s="29"/>
    </row>
    <row r="44" spans="1:12" ht="20.100000000000001" customHeight="1" x14ac:dyDescent="0.2">
      <c r="A44" s="29"/>
      <c r="B44" s="73" t="s">
        <v>547</v>
      </c>
      <c r="C44" s="29">
        <v>5</v>
      </c>
      <c r="D44" s="29" t="s">
        <v>715</v>
      </c>
      <c r="E44" s="29">
        <v>2545</v>
      </c>
      <c r="F44" s="74" t="s">
        <v>549</v>
      </c>
      <c r="G44" s="74" t="s">
        <v>120</v>
      </c>
      <c r="H44" s="75" t="s">
        <v>1227</v>
      </c>
      <c r="I44" s="74"/>
      <c r="J44" s="74"/>
      <c r="K44" s="29"/>
      <c r="L44" s="29"/>
    </row>
    <row r="45" spans="1:12" ht="20.100000000000001" customHeight="1" x14ac:dyDescent="0.2">
      <c r="A45" s="29"/>
      <c r="B45" s="73"/>
      <c r="C45" s="29"/>
      <c r="D45" s="29"/>
      <c r="E45" s="29"/>
      <c r="F45" s="74" t="s">
        <v>549</v>
      </c>
      <c r="G45" s="74" t="s">
        <v>195</v>
      </c>
      <c r="H45" s="75" t="s">
        <v>1227</v>
      </c>
      <c r="I45" s="74"/>
      <c r="J45" s="74"/>
      <c r="K45" s="29"/>
      <c r="L45" s="29"/>
    </row>
    <row r="46" spans="1:12" ht="20.100000000000001" customHeight="1" x14ac:dyDescent="0.2">
      <c r="A46" s="29"/>
      <c r="B46" s="73"/>
      <c r="C46" s="29"/>
      <c r="D46" s="29"/>
      <c r="E46" s="29"/>
      <c r="F46" s="74" t="s">
        <v>549</v>
      </c>
      <c r="G46" s="74" t="s">
        <v>199</v>
      </c>
      <c r="H46" s="75" t="s">
        <v>1227</v>
      </c>
      <c r="I46" s="74"/>
      <c r="J46" s="74"/>
      <c r="K46" s="29"/>
      <c r="L46" s="29"/>
    </row>
    <row r="47" spans="1:12" ht="20.100000000000001" customHeight="1" x14ac:dyDescent="0.2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</row>
    <row r="48" spans="1:12" ht="20.100000000000001" customHeight="1" x14ac:dyDescent="0.2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</row>
    <row r="49" spans="1:12" ht="20.100000000000001" customHeight="1" x14ac:dyDescent="0.2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</row>
    <row r="50" spans="1:12" ht="20.100000000000001" customHeight="1" x14ac:dyDescent="0.2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</row>
    <row r="51" spans="1:12" ht="20.100000000000001" customHeight="1" x14ac:dyDescent="0.2">
      <c r="A51" s="304" t="s">
        <v>0</v>
      </c>
      <c r="B51" s="304" t="s">
        <v>1</v>
      </c>
      <c r="C51" s="304" t="s">
        <v>2</v>
      </c>
      <c r="D51" s="25" t="s">
        <v>739</v>
      </c>
      <c r="E51" s="302" t="s">
        <v>689</v>
      </c>
      <c r="F51" s="25" t="s">
        <v>687</v>
      </c>
      <c r="G51" s="3" t="s">
        <v>687</v>
      </c>
      <c r="H51" s="4" t="s">
        <v>706</v>
      </c>
      <c r="I51" s="307" t="s">
        <v>3</v>
      </c>
      <c r="J51" s="308"/>
      <c r="K51" s="25" t="s">
        <v>637</v>
      </c>
      <c r="L51" s="302" t="s">
        <v>5</v>
      </c>
    </row>
    <row r="52" spans="1:12" ht="20.100000000000001" customHeight="1" x14ac:dyDescent="0.2">
      <c r="A52" s="304"/>
      <c r="B52" s="304"/>
      <c r="C52" s="304"/>
      <c r="D52" s="26" t="s">
        <v>740</v>
      </c>
      <c r="E52" s="303"/>
      <c r="F52" s="26" t="s">
        <v>688</v>
      </c>
      <c r="G52" s="7" t="s">
        <v>686</v>
      </c>
      <c r="H52" s="8" t="s">
        <v>707</v>
      </c>
      <c r="I52" s="47" t="s">
        <v>690</v>
      </c>
      <c r="J52" s="48" t="s">
        <v>4</v>
      </c>
      <c r="K52" s="26" t="s">
        <v>638</v>
      </c>
      <c r="L52" s="303"/>
    </row>
    <row r="53" spans="1:12" ht="20.100000000000001" customHeight="1" x14ac:dyDescent="0.2">
      <c r="A53" s="29"/>
      <c r="B53" s="73"/>
      <c r="C53" s="29"/>
      <c r="D53" s="29"/>
      <c r="E53" s="29"/>
      <c r="F53" s="74" t="s">
        <v>549</v>
      </c>
      <c r="G53" s="74" t="s">
        <v>200</v>
      </c>
      <c r="H53" s="75" t="s">
        <v>1227</v>
      </c>
      <c r="I53" s="74"/>
      <c r="J53" s="74"/>
      <c r="K53" s="29"/>
      <c r="L53" s="29"/>
    </row>
    <row r="54" spans="1:12" ht="20.100000000000001" customHeight="1" x14ac:dyDescent="0.2">
      <c r="A54" s="29"/>
      <c r="B54" s="73"/>
      <c r="C54" s="29"/>
      <c r="D54" s="29"/>
      <c r="E54" s="29"/>
      <c r="F54" s="74" t="s">
        <v>549</v>
      </c>
      <c r="G54" s="74" t="s">
        <v>201</v>
      </c>
      <c r="H54" s="75" t="s">
        <v>1227</v>
      </c>
      <c r="I54" s="74"/>
      <c r="J54" s="74"/>
      <c r="K54" s="29"/>
      <c r="L54" s="29"/>
    </row>
    <row r="55" spans="1:12" ht="20.100000000000001" customHeight="1" x14ac:dyDescent="0.2">
      <c r="A55" s="29">
        <v>15</v>
      </c>
      <c r="B55" s="73" t="s">
        <v>1265</v>
      </c>
      <c r="C55" s="29">
        <v>5</v>
      </c>
      <c r="D55" s="29" t="s">
        <v>715</v>
      </c>
      <c r="E55" s="29">
        <v>2545</v>
      </c>
      <c r="F55" s="74" t="s">
        <v>1266</v>
      </c>
      <c r="G55" s="74" t="s">
        <v>120</v>
      </c>
      <c r="H55" s="75" t="s">
        <v>1227</v>
      </c>
      <c r="I55" s="74"/>
      <c r="J55" s="74"/>
      <c r="K55" s="29"/>
      <c r="L55" s="29"/>
    </row>
    <row r="56" spans="1:12" ht="20.100000000000001" customHeight="1" x14ac:dyDescent="0.2">
      <c r="A56" s="29"/>
      <c r="B56" s="73"/>
      <c r="C56" s="29"/>
      <c r="D56" s="29"/>
      <c r="E56" s="29"/>
      <c r="F56" s="74" t="s">
        <v>1266</v>
      </c>
      <c r="G56" s="74" t="s">
        <v>195</v>
      </c>
      <c r="H56" s="75" t="s">
        <v>1227</v>
      </c>
      <c r="I56" s="74"/>
      <c r="J56" s="74"/>
      <c r="K56" s="29"/>
      <c r="L56" s="29"/>
    </row>
    <row r="57" spans="1:12" ht="20.100000000000001" customHeight="1" x14ac:dyDescent="0.2">
      <c r="A57" s="29"/>
      <c r="B57" s="73"/>
      <c r="C57" s="29"/>
      <c r="D57" s="29"/>
      <c r="E57" s="29"/>
      <c r="F57" s="74" t="s">
        <v>1266</v>
      </c>
      <c r="G57" s="74" t="s">
        <v>199</v>
      </c>
      <c r="H57" s="75" t="s">
        <v>1227</v>
      </c>
      <c r="I57" s="74"/>
      <c r="J57" s="74"/>
      <c r="K57" s="29"/>
      <c r="L57" s="29"/>
    </row>
    <row r="58" spans="1:12" ht="20.100000000000001" customHeight="1" x14ac:dyDescent="0.2">
      <c r="A58" s="29"/>
      <c r="B58" s="73"/>
      <c r="C58" s="29"/>
      <c r="D58" s="29"/>
      <c r="E58" s="29"/>
      <c r="F58" s="74" t="s">
        <v>1266</v>
      </c>
      <c r="G58" s="74" t="s">
        <v>200</v>
      </c>
      <c r="H58" s="75" t="s">
        <v>1227</v>
      </c>
      <c r="I58" s="74"/>
      <c r="J58" s="74"/>
      <c r="K58" s="29"/>
      <c r="L58" s="29"/>
    </row>
    <row r="59" spans="1:12" ht="20.100000000000001" customHeight="1" x14ac:dyDescent="0.2">
      <c r="A59" s="29"/>
      <c r="B59" s="73"/>
      <c r="C59" s="29"/>
      <c r="D59" s="29"/>
      <c r="E59" s="29"/>
      <c r="F59" s="74" t="s">
        <v>1266</v>
      </c>
      <c r="G59" s="74" t="s">
        <v>201</v>
      </c>
      <c r="H59" s="75" t="s">
        <v>1227</v>
      </c>
      <c r="I59" s="74"/>
      <c r="J59" s="74"/>
      <c r="K59" s="29"/>
      <c r="L59" s="29"/>
    </row>
    <row r="60" spans="1:12" ht="20.100000000000001" customHeight="1" x14ac:dyDescent="0.2">
      <c r="A60" s="29">
        <v>16</v>
      </c>
      <c r="B60" s="73" t="s">
        <v>1267</v>
      </c>
      <c r="C60" s="29">
        <v>1</v>
      </c>
      <c r="D60" s="29" t="s">
        <v>714</v>
      </c>
      <c r="E60" s="29">
        <v>2546</v>
      </c>
      <c r="F60" s="74" t="s">
        <v>1268</v>
      </c>
      <c r="G60" s="74" t="s">
        <v>362</v>
      </c>
      <c r="H60" s="75">
        <v>25000</v>
      </c>
      <c r="I60" s="74"/>
      <c r="J60" s="74"/>
      <c r="K60" s="29"/>
      <c r="L60" s="29"/>
    </row>
    <row r="61" spans="1:12" ht="20.100000000000001" customHeight="1" x14ac:dyDescent="0.2">
      <c r="A61" s="29">
        <v>17</v>
      </c>
      <c r="B61" s="73" t="s">
        <v>1269</v>
      </c>
      <c r="C61" s="29">
        <v>1</v>
      </c>
      <c r="D61" s="29" t="s">
        <v>709</v>
      </c>
      <c r="E61" s="29">
        <v>2547</v>
      </c>
      <c r="F61" s="74" t="s">
        <v>1270</v>
      </c>
      <c r="G61" s="74" t="s">
        <v>596</v>
      </c>
      <c r="H61" s="75">
        <v>98760</v>
      </c>
      <c r="I61" s="74"/>
      <c r="J61" s="74"/>
      <c r="K61" s="29"/>
      <c r="L61" s="29"/>
    </row>
    <row r="62" spans="1:12" ht="20.100000000000001" customHeight="1" x14ac:dyDescent="0.2">
      <c r="A62" s="29">
        <v>18</v>
      </c>
      <c r="B62" s="73" t="s">
        <v>1271</v>
      </c>
      <c r="C62" s="29">
        <v>16</v>
      </c>
      <c r="D62" s="29" t="s">
        <v>715</v>
      </c>
      <c r="E62" s="29">
        <v>2548</v>
      </c>
      <c r="F62" s="74" t="s">
        <v>256</v>
      </c>
      <c r="G62" s="74" t="s">
        <v>1272</v>
      </c>
      <c r="H62" s="75">
        <v>1500</v>
      </c>
      <c r="I62" s="74"/>
      <c r="J62" s="74"/>
      <c r="K62" s="29"/>
      <c r="L62" s="29"/>
    </row>
    <row r="63" spans="1:12" ht="20.100000000000001" customHeight="1" x14ac:dyDescent="0.2">
      <c r="A63" s="29"/>
      <c r="B63" s="73"/>
      <c r="C63" s="29"/>
      <c r="D63" s="29"/>
      <c r="E63" s="29"/>
      <c r="F63" s="74" t="s">
        <v>256</v>
      </c>
      <c r="G63" s="74" t="s">
        <v>1273</v>
      </c>
      <c r="H63" s="75">
        <v>1500</v>
      </c>
      <c r="I63" s="74"/>
      <c r="J63" s="74"/>
      <c r="K63" s="29"/>
      <c r="L63" s="29"/>
    </row>
    <row r="64" spans="1:12" ht="20.100000000000001" customHeight="1" x14ac:dyDescent="0.2">
      <c r="A64" s="29"/>
      <c r="B64" s="73"/>
      <c r="C64" s="29"/>
      <c r="D64" s="29"/>
      <c r="E64" s="29"/>
      <c r="F64" s="74" t="s">
        <v>256</v>
      </c>
      <c r="G64" s="74" t="s">
        <v>1274</v>
      </c>
      <c r="H64" s="75">
        <v>1500</v>
      </c>
      <c r="I64" s="74"/>
      <c r="J64" s="74"/>
      <c r="K64" s="29"/>
      <c r="L64" s="29"/>
    </row>
    <row r="65" spans="1:12" ht="20.100000000000001" customHeight="1" x14ac:dyDescent="0.2">
      <c r="A65" s="29"/>
      <c r="B65" s="73"/>
      <c r="C65" s="29"/>
      <c r="D65" s="29"/>
      <c r="E65" s="29"/>
      <c r="F65" s="74" t="s">
        <v>256</v>
      </c>
      <c r="G65" s="74" t="s">
        <v>1275</v>
      </c>
      <c r="H65" s="75">
        <v>1500</v>
      </c>
      <c r="I65" s="74"/>
      <c r="J65" s="74"/>
      <c r="K65" s="29"/>
      <c r="L65" s="29"/>
    </row>
    <row r="66" spans="1:12" ht="20.100000000000001" customHeight="1" x14ac:dyDescent="0.2">
      <c r="A66" s="29"/>
      <c r="B66" s="73"/>
      <c r="C66" s="29"/>
      <c r="D66" s="29"/>
      <c r="E66" s="29"/>
      <c r="F66" s="74" t="s">
        <v>256</v>
      </c>
      <c r="G66" s="74" t="s">
        <v>1276</v>
      </c>
      <c r="H66" s="75">
        <v>1500</v>
      </c>
      <c r="I66" s="74"/>
      <c r="J66" s="74"/>
      <c r="K66" s="29"/>
      <c r="L66" s="29"/>
    </row>
    <row r="67" spans="1:12" ht="20.100000000000001" customHeight="1" x14ac:dyDescent="0.2">
      <c r="A67" s="29"/>
      <c r="B67" s="73"/>
      <c r="C67" s="29"/>
      <c r="D67" s="29"/>
      <c r="E67" s="29"/>
      <c r="F67" s="74" t="s">
        <v>256</v>
      </c>
      <c r="G67" s="74" t="s">
        <v>1277</v>
      </c>
      <c r="H67" s="75">
        <v>1500</v>
      </c>
      <c r="I67" s="74"/>
      <c r="J67" s="74"/>
      <c r="K67" s="29"/>
      <c r="L67" s="29"/>
    </row>
    <row r="68" spans="1:12" ht="20.100000000000001" customHeight="1" x14ac:dyDescent="0.2">
      <c r="A68" s="29"/>
      <c r="B68" s="73"/>
      <c r="C68" s="29"/>
      <c r="D68" s="29"/>
      <c r="E68" s="29"/>
      <c r="F68" s="74" t="s">
        <v>256</v>
      </c>
      <c r="G68" s="74" t="s">
        <v>1278</v>
      </c>
      <c r="H68" s="75">
        <v>1500</v>
      </c>
      <c r="I68" s="74"/>
      <c r="J68" s="74"/>
      <c r="K68" s="29"/>
      <c r="L68" s="29"/>
    </row>
    <row r="69" spans="1:12" ht="20.100000000000001" customHeight="1" x14ac:dyDescent="0.2">
      <c r="A69" s="29"/>
      <c r="B69" s="73"/>
      <c r="C69" s="29"/>
      <c r="D69" s="29"/>
      <c r="E69" s="29"/>
      <c r="F69" s="74" t="s">
        <v>256</v>
      </c>
      <c r="G69" s="74" t="s">
        <v>1279</v>
      </c>
      <c r="H69" s="75">
        <v>1500</v>
      </c>
      <c r="I69" s="74"/>
      <c r="J69" s="74"/>
      <c r="K69" s="29"/>
      <c r="L69" s="29"/>
    </row>
    <row r="70" spans="1:12" ht="20.100000000000001" customHeight="1" x14ac:dyDescent="0.2">
      <c r="A70" s="29"/>
      <c r="B70" s="73"/>
      <c r="C70" s="29"/>
      <c r="D70" s="29"/>
      <c r="E70" s="29"/>
      <c r="F70" s="74" t="s">
        <v>256</v>
      </c>
      <c r="G70" s="74" t="s">
        <v>1280</v>
      </c>
      <c r="H70" s="75">
        <v>1500</v>
      </c>
      <c r="I70" s="74"/>
      <c r="J70" s="74"/>
      <c r="K70" s="29"/>
      <c r="L70" s="29"/>
    </row>
    <row r="71" spans="1:12" ht="20.100000000000001" customHeight="1" x14ac:dyDescent="0.2">
      <c r="A71" s="29"/>
      <c r="B71" s="73"/>
      <c r="C71" s="29"/>
      <c r="D71" s="29"/>
      <c r="E71" s="29"/>
      <c r="F71" s="74" t="s">
        <v>256</v>
      </c>
      <c r="G71" s="74" t="s">
        <v>1281</v>
      </c>
      <c r="H71" s="75">
        <v>1500</v>
      </c>
      <c r="I71" s="74"/>
      <c r="J71" s="74"/>
      <c r="K71" s="29"/>
      <c r="L71" s="29"/>
    </row>
    <row r="72" spans="1:12" ht="20.100000000000001" customHeight="1" x14ac:dyDescent="0.2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</row>
    <row r="73" spans="1:12" ht="20.100000000000001" customHeight="1" x14ac:dyDescent="0.2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</row>
    <row r="74" spans="1:12" ht="20.100000000000001" customHeight="1" x14ac:dyDescent="0.2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</row>
    <row r="75" spans="1:12" ht="20.100000000000001" customHeight="1" x14ac:dyDescent="0.2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</row>
    <row r="76" spans="1:12" ht="20.100000000000001" customHeight="1" x14ac:dyDescent="0.2">
      <c r="A76" s="304" t="s">
        <v>0</v>
      </c>
      <c r="B76" s="304" t="s">
        <v>1</v>
      </c>
      <c r="C76" s="304" t="s">
        <v>2</v>
      </c>
      <c r="D76" s="25" t="s">
        <v>739</v>
      </c>
      <c r="E76" s="302" t="s">
        <v>689</v>
      </c>
      <c r="F76" s="25" t="s">
        <v>687</v>
      </c>
      <c r="G76" s="3" t="s">
        <v>687</v>
      </c>
      <c r="H76" s="4" t="s">
        <v>706</v>
      </c>
      <c r="I76" s="307" t="s">
        <v>3</v>
      </c>
      <c r="J76" s="308"/>
      <c r="K76" s="25" t="s">
        <v>637</v>
      </c>
      <c r="L76" s="302" t="s">
        <v>5</v>
      </c>
    </row>
    <row r="77" spans="1:12" ht="20.100000000000001" customHeight="1" x14ac:dyDescent="0.2">
      <c r="A77" s="304"/>
      <c r="B77" s="304"/>
      <c r="C77" s="304"/>
      <c r="D77" s="26" t="s">
        <v>740</v>
      </c>
      <c r="E77" s="303"/>
      <c r="F77" s="26" t="s">
        <v>688</v>
      </c>
      <c r="G77" s="7" t="s">
        <v>686</v>
      </c>
      <c r="H77" s="8" t="s">
        <v>707</v>
      </c>
      <c r="I77" s="47" t="s">
        <v>690</v>
      </c>
      <c r="J77" s="48" t="s">
        <v>4</v>
      </c>
      <c r="K77" s="26" t="s">
        <v>638</v>
      </c>
      <c r="L77" s="303"/>
    </row>
    <row r="78" spans="1:12" ht="20.100000000000001" customHeight="1" x14ac:dyDescent="0.2">
      <c r="A78" s="29"/>
      <c r="B78" s="73"/>
      <c r="C78" s="29"/>
      <c r="D78" s="29"/>
      <c r="E78" s="29"/>
      <c r="F78" s="74" t="s">
        <v>256</v>
      </c>
      <c r="G78" s="74" t="s">
        <v>1282</v>
      </c>
      <c r="H78" s="75">
        <v>1500</v>
      </c>
      <c r="I78" s="74"/>
      <c r="J78" s="74"/>
      <c r="K78" s="29"/>
      <c r="L78" s="29"/>
    </row>
    <row r="79" spans="1:12" ht="20.100000000000001" customHeight="1" x14ac:dyDescent="0.2">
      <c r="A79" s="29"/>
      <c r="B79" s="73"/>
      <c r="C79" s="29"/>
      <c r="D79" s="29"/>
      <c r="E79" s="29"/>
      <c r="F79" s="74" t="s">
        <v>256</v>
      </c>
      <c r="G79" s="74" t="s">
        <v>1283</v>
      </c>
      <c r="H79" s="75">
        <v>1500</v>
      </c>
      <c r="I79" s="74"/>
      <c r="J79" s="74"/>
      <c r="K79" s="29"/>
      <c r="L79" s="29"/>
    </row>
    <row r="80" spans="1:12" ht="20.100000000000001" customHeight="1" x14ac:dyDescent="0.2">
      <c r="A80" s="29"/>
      <c r="B80" s="73"/>
      <c r="C80" s="29"/>
      <c r="D80" s="29"/>
      <c r="E80" s="29"/>
      <c r="F80" s="74" t="s">
        <v>256</v>
      </c>
      <c r="G80" s="74" t="s">
        <v>1284</v>
      </c>
      <c r="H80" s="75">
        <v>1500</v>
      </c>
      <c r="I80" s="74"/>
      <c r="J80" s="74"/>
      <c r="K80" s="29"/>
      <c r="L80" s="29"/>
    </row>
    <row r="81" spans="1:12" x14ac:dyDescent="0.2">
      <c r="A81" s="29"/>
      <c r="B81" s="73"/>
      <c r="C81" s="29"/>
      <c r="D81" s="29"/>
      <c r="E81" s="29"/>
      <c r="F81" s="74" t="s">
        <v>256</v>
      </c>
      <c r="G81" s="74" t="s">
        <v>1285</v>
      </c>
      <c r="H81" s="75">
        <v>1500</v>
      </c>
      <c r="I81" s="74"/>
      <c r="J81" s="74"/>
      <c r="K81" s="29"/>
      <c r="L81" s="29"/>
    </row>
    <row r="82" spans="1:12" x14ac:dyDescent="0.2">
      <c r="A82" s="29"/>
      <c r="B82" s="73"/>
      <c r="C82" s="29"/>
      <c r="D82" s="29"/>
      <c r="E82" s="29"/>
      <c r="F82" s="74" t="s">
        <v>256</v>
      </c>
      <c r="G82" s="74" t="s">
        <v>1286</v>
      </c>
      <c r="H82" s="75">
        <v>1500</v>
      </c>
      <c r="I82" s="74"/>
      <c r="J82" s="74"/>
      <c r="K82" s="29"/>
      <c r="L82" s="29"/>
    </row>
    <row r="83" spans="1:12" x14ac:dyDescent="0.2">
      <c r="A83" s="29"/>
      <c r="B83" s="73"/>
      <c r="C83" s="29"/>
      <c r="D83" s="29"/>
      <c r="E83" s="29"/>
      <c r="F83" s="74" t="s">
        <v>256</v>
      </c>
      <c r="G83" s="74" t="s">
        <v>1287</v>
      </c>
      <c r="H83" s="75">
        <v>1500</v>
      </c>
      <c r="I83" s="74"/>
      <c r="J83" s="74"/>
      <c r="K83" s="29"/>
      <c r="L83" s="29"/>
    </row>
    <row r="84" spans="1:12" x14ac:dyDescent="0.2">
      <c r="A84" s="29">
        <v>19</v>
      </c>
      <c r="B84" s="73" t="s">
        <v>1288</v>
      </c>
      <c r="C84" s="29">
        <v>1</v>
      </c>
      <c r="D84" s="29" t="s">
        <v>715</v>
      </c>
      <c r="E84" s="29">
        <v>2548</v>
      </c>
      <c r="F84" s="74" t="s">
        <v>611</v>
      </c>
      <c r="G84" s="74" t="s">
        <v>1272</v>
      </c>
      <c r="H84" s="75">
        <v>39800</v>
      </c>
      <c r="I84" s="74"/>
      <c r="J84" s="74"/>
      <c r="K84" s="29"/>
      <c r="L84" s="29"/>
    </row>
    <row r="85" spans="1:12" x14ac:dyDescent="0.2">
      <c r="A85" s="29">
        <v>20</v>
      </c>
      <c r="B85" s="73" t="s">
        <v>1289</v>
      </c>
      <c r="C85" s="29">
        <v>1</v>
      </c>
      <c r="D85" s="29" t="s">
        <v>709</v>
      </c>
      <c r="E85" s="29">
        <v>2548</v>
      </c>
      <c r="F85" s="74" t="s">
        <v>175</v>
      </c>
      <c r="G85" s="74" t="s">
        <v>1272</v>
      </c>
      <c r="H85" s="75">
        <v>8980</v>
      </c>
      <c r="I85" s="74"/>
      <c r="J85" s="74"/>
      <c r="K85" s="29"/>
      <c r="L85" s="29"/>
    </row>
    <row r="86" spans="1:12" x14ac:dyDescent="0.2">
      <c r="A86" s="29">
        <v>21</v>
      </c>
      <c r="B86" s="73" t="s">
        <v>1290</v>
      </c>
      <c r="C86" s="29">
        <v>1</v>
      </c>
      <c r="D86" s="29" t="s">
        <v>715</v>
      </c>
      <c r="E86" s="29">
        <v>2548</v>
      </c>
      <c r="F86" s="74" t="s">
        <v>351</v>
      </c>
      <c r="G86" s="74" t="s">
        <v>1272</v>
      </c>
      <c r="H86" s="75">
        <v>65990</v>
      </c>
      <c r="I86" s="74"/>
      <c r="J86" s="74"/>
      <c r="K86" s="29"/>
      <c r="L86" s="29"/>
    </row>
    <row r="87" spans="1:12" x14ac:dyDescent="0.2">
      <c r="A87" s="29">
        <v>22</v>
      </c>
      <c r="B87" s="73" t="s">
        <v>1291</v>
      </c>
      <c r="C87" s="29">
        <v>15</v>
      </c>
      <c r="D87" s="29" t="s">
        <v>709</v>
      </c>
      <c r="E87" s="29">
        <v>2548</v>
      </c>
      <c r="F87" s="74" t="s">
        <v>1292</v>
      </c>
      <c r="G87" s="74" t="s">
        <v>1272</v>
      </c>
      <c r="H87" s="75"/>
      <c r="I87" s="74"/>
      <c r="J87" s="74"/>
      <c r="K87" s="29"/>
      <c r="L87" s="29"/>
    </row>
    <row r="88" spans="1:12" x14ac:dyDescent="0.2">
      <c r="A88" s="29">
        <v>23</v>
      </c>
      <c r="B88" s="73" t="s">
        <v>1293</v>
      </c>
      <c r="C88" s="29">
        <v>1</v>
      </c>
      <c r="D88" s="29" t="s">
        <v>709</v>
      </c>
      <c r="E88" s="29">
        <v>2548</v>
      </c>
      <c r="F88" s="74" t="s">
        <v>1294</v>
      </c>
      <c r="G88" s="74" t="s">
        <v>1272</v>
      </c>
      <c r="H88" s="75"/>
      <c r="I88" s="74"/>
      <c r="J88" s="74"/>
      <c r="K88" s="29"/>
      <c r="L88" s="29"/>
    </row>
    <row r="89" spans="1:12" ht="20.100000000000001" customHeight="1" x14ac:dyDescent="0.2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</row>
    <row r="90" spans="1:12" ht="20.100000000000001" customHeight="1" x14ac:dyDescent="0.2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</row>
    <row r="91" spans="1:12" ht="20.100000000000001" customHeight="1" x14ac:dyDescent="0.2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</row>
    <row r="92" spans="1:12" ht="20.100000000000001" customHeight="1" x14ac:dyDescent="0.2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</row>
  </sheetData>
  <mergeCells count="27">
    <mergeCell ref="A1:L1"/>
    <mergeCell ref="A2:L2"/>
    <mergeCell ref="A3:L3"/>
    <mergeCell ref="L4:L5"/>
    <mergeCell ref="A4:A5"/>
    <mergeCell ref="B4:B5"/>
    <mergeCell ref="C4:C5"/>
    <mergeCell ref="E4:E5"/>
    <mergeCell ref="I4:J4"/>
    <mergeCell ref="L26:L27"/>
    <mergeCell ref="A51:A52"/>
    <mergeCell ref="B51:B52"/>
    <mergeCell ref="C51:C52"/>
    <mergeCell ref="E51:E52"/>
    <mergeCell ref="I51:J51"/>
    <mergeCell ref="L51:L52"/>
    <mergeCell ref="A26:A27"/>
    <mergeCell ref="B26:B27"/>
    <mergeCell ref="C26:C27"/>
    <mergeCell ref="E26:E27"/>
    <mergeCell ref="I26:J26"/>
    <mergeCell ref="L76:L77"/>
    <mergeCell ref="A76:A77"/>
    <mergeCell ref="B76:B77"/>
    <mergeCell ref="C76:C77"/>
    <mergeCell ref="E76:E77"/>
    <mergeCell ref="I76:J76"/>
  </mergeCells>
  <pageMargins left="0.78740157480314965" right="0.59055118110236227" top="0.78740157480314965" bottom="0.39370078740157483" header="0.31496062992125984" footer="0.31496062992125984"/>
  <pageSetup paperSize="9" orientation="landscape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33"/>
  <sheetViews>
    <sheetView topLeftCell="A388" zoomScaleNormal="100" workbookViewId="0">
      <selection activeCell="B388" sqref="B388"/>
    </sheetView>
  </sheetViews>
  <sheetFormatPr defaultRowHeight="24" x14ac:dyDescent="0.55000000000000004"/>
  <cols>
    <col min="1" max="1" width="6.125" style="34" customWidth="1"/>
    <col min="2" max="2" width="35.625" style="1" customWidth="1"/>
    <col min="3" max="3" width="6.125" style="34" customWidth="1"/>
    <col min="4" max="5" width="6.25" style="34" customWidth="1"/>
    <col min="6" max="6" width="13.25" style="34" customWidth="1"/>
    <col min="7" max="7" width="7.875" style="34" customWidth="1"/>
    <col min="8" max="8" width="8.625" style="35" hidden="1" customWidth="1"/>
    <col min="9" max="10" width="6.625" style="1" customWidth="1"/>
    <col min="11" max="11" width="20.625" style="1" customWidth="1"/>
    <col min="12" max="12" width="7.625" style="1" customWidth="1"/>
    <col min="13" max="16384" width="9" style="1"/>
  </cols>
  <sheetData>
    <row r="1" spans="1:12" x14ac:dyDescent="0.55000000000000004">
      <c r="A1" s="300" t="s">
        <v>254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</row>
    <row r="2" spans="1:12" ht="20.100000000000001" customHeight="1" x14ac:dyDescent="0.55000000000000004">
      <c r="A2" s="300" t="s">
        <v>1300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2" ht="20.100000000000001" customHeight="1" x14ac:dyDescent="0.55000000000000004">
      <c r="A3" s="301" t="s">
        <v>1295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</row>
    <row r="4" spans="1:12" ht="20.100000000000001" customHeight="1" x14ac:dyDescent="0.55000000000000004">
      <c r="A4" s="304" t="s">
        <v>0</v>
      </c>
      <c r="B4" s="304" t="s">
        <v>1</v>
      </c>
      <c r="C4" s="304" t="s">
        <v>2</v>
      </c>
      <c r="D4" s="25" t="s">
        <v>739</v>
      </c>
      <c r="E4" s="302" t="s">
        <v>689</v>
      </c>
      <c r="F4" s="25" t="s">
        <v>687</v>
      </c>
      <c r="G4" s="3" t="s">
        <v>687</v>
      </c>
      <c r="H4" s="4" t="s">
        <v>706</v>
      </c>
      <c r="I4" s="305" t="s">
        <v>3</v>
      </c>
      <c r="J4" s="306"/>
      <c r="K4" s="25" t="s">
        <v>637</v>
      </c>
      <c r="L4" s="302" t="s">
        <v>5</v>
      </c>
    </row>
    <row r="5" spans="1:12" ht="20.100000000000001" customHeight="1" x14ac:dyDescent="0.55000000000000004">
      <c r="A5" s="304"/>
      <c r="B5" s="304"/>
      <c r="C5" s="304"/>
      <c r="D5" s="26" t="s">
        <v>740</v>
      </c>
      <c r="E5" s="303"/>
      <c r="F5" s="26" t="s">
        <v>688</v>
      </c>
      <c r="G5" s="7" t="s">
        <v>686</v>
      </c>
      <c r="H5" s="8" t="s">
        <v>707</v>
      </c>
      <c r="I5" s="47" t="s">
        <v>690</v>
      </c>
      <c r="J5" s="48" t="s">
        <v>4</v>
      </c>
      <c r="K5" s="26" t="s">
        <v>638</v>
      </c>
      <c r="L5" s="303"/>
    </row>
    <row r="6" spans="1:12" ht="20.100000000000001" customHeight="1" x14ac:dyDescent="0.55000000000000004">
      <c r="A6" s="29">
        <v>1</v>
      </c>
      <c r="B6" s="11" t="s">
        <v>560</v>
      </c>
      <c r="C6" s="29">
        <v>1</v>
      </c>
      <c r="D6" s="29" t="s">
        <v>742</v>
      </c>
      <c r="E6" s="29">
        <v>2542</v>
      </c>
      <c r="F6" s="29" t="s">
        <v>561</v>
      </c>
      <c r="G6" s="29" t="s">
        <v>21</v>
      </c>
      <c r="H6" s="31">
        <v>11000</v>
      </c>
      <c r="I6" s="11"/>
      <c r="J6" s="11"/>
      <c r="K6" s="11"/>
      <c r="L6" s="11"/>
    </row>
    <row r="7" spans="1:12" ht="20.100000000000001" customHeight="1" x14ac:dyDescent="0.55000000000000004">
      <c r="A7" s="29"/>
      <c r="B7" s="11" t="s">
        <v>1228</v>
      </c>
      <c r="C7" s="29">
        <v>5</v>
      </c>
      <c r="D7" s="29" t="s">
        <v>742</v>
      </c>
      <c r="E7" s="29">
        <v>2542</v>
      </c>
      <c r="F7" s="29" t="s">
        <v>1229</v>
      </c>
      <c r="G7" s="29" t="s">
        <v>21</v>
      </c>
      <c r="H7" s="31">
        <v>2700</v>
      </c>
      <c r="I7" s="11"/>
      <c r="J7" s="11"/>
      <c r="K7" s="11"/>
      <c r="L7" s="11"/>
    </row>
    <row r="8" spans="1:12" ht="20.100000000000001" customHeight="1" x14ac:dyDescent="0.55000000000000004">
      <c r="A8" s="29"/>
      <c r="B8" s="11"/>
      <c r="C8" s="29"/>
      <c r="D8" s="29"/>
      <c r="E8" s="29"/>
      <c r="F8" s="29" t="s">
        <v>1229</v>
      </c>
      <c r="G8" s="29" t="s">
        <v>22</v>
      </c>
      <c r="H8" s="31">
        <v>2700</v>
      </c>
      <c r="I8" s="11"/>
      <c r="J8" s="11"/>
      <c r="K8" s="11"/>
      <c r="L8" s="11"/>
    </row>
    <row r="9" spans="1:12" ht="20.100000000000001" customHeight="1" x14ac:dyDescent="0.55000000000000004">
      <c r="A9" s="29"/>
      <c r="B9" s="11"/>
      <c r="C9" s="29"/>
      <c r="D9" s="29"/>
      <c r="E9" s="29"/>
      <c r="F9" s="29" t="s">
        <v>1229</v>
      </c>
      <c r="G9" s="29" t="s">
        <v>23</v>
      </c>
      <c r="H9" s="31">
        <v>2700</v>
      </c>
      <c r="I9" s="11"/>
      <c r="J9" s="11"/>
      <c r="K9" s="11"/>
      <c r="L9" s="11"/>
    </row>
    <row r="10" spans="1:12" ht="20.100000000000001" customHeight="1" x14ac:dyDescent="0.55000000000000004">
      <c r="A10" s="29"/>
      <c r="B10" s="11"/>
      <c r="C10" s="29"/>
      <c r="D10" s="29"/>
      <c r="E10" s="29"/>
      <c r="F10" s="29" t="s">
        <v>1229</v>
      </c>
      <c r="G10" s="29" t="s">
        <v>24</v>
      </c>
      <c r="H10" s="31">
        <v>2700</v>
      </c>
      <c r="I10" s="11"/>
      <c r="J10" s="11"/>
      <c r="K10" s="11"/>
      <c r="L10" s="11"/>
    </row>
    <row r="11" spans="1:12" ht="20.100000000000001" customHeight="1" x14ac:dyDescent="0.55000000000000004">
      <c r="A11" s="29"/>
      <c r="B11" s="11"/>
      <c r="C11" s="29"/>
      <c r="D11" s="29"/>
      <c r="E11" s="29"/>
      <c r="F11" s="29" t="s">
        <v>1229</v>
      </c>
      <c r="G11" s="29" t="s">
        <v>25</v>
      </c>
      <c r="H11" s="31">
        <v>2700</v>
      </c>
      <c r="I11" s="11"/>
      <c r="J11" s="11"/>
      <c r="K11" s="11"/>
      <c r="L11" s="11"/>
    </row>
    <row r="12" spans="1:12" ht="20.100000000000001" customHeight="1" x14ac:dyDescent="0.55000000000000004">
      <c r="A12" s="29">
        <v>2</v>
      </c>
      <c r="B12" s="11" t="s">
        <v>331</v>
      </c>
      <c r="C12" s="29">
        <v>5</v>
      </c>
      <c r="D12" s="29" t="s">
        <v>742</v>
      </c>
      <c r="E12" s="29">
        <v>2542</v>
      </c>
      <c r="F12" s="29" t="s">
        <v>332</v>
      </c>
      <c r="G12" s="29" t="s">
        <v>21</v>
      </c>
      <c r="H12" s="31">
        <v>2600</v>
      </c>
      <c r="I12" s="11"/>
      <c r="J12" s="11"/>
      <c r="K12" s="11"/>
      <c r="L12" s="11"/>
    </row>
    <row r="13" spans="1:12" ht="20.100000000000001" customHeight="1" x14ac:dyDescent="0.55000000000000004">
      <c r="A13" s="29"/>
      <c r="B13" s="11"/>
      <c r="C13" s="29"/>
      <c r="D13" s="29"/>
      <c r="E13" s="29"/>
      <c r="F13" s="29" t="s">
        <v>332</v>
      </c>
      <c r="G13" s="29" t="s">
        <v>22</v>
      </c>
      <c r="H13" s="31">
        <v>2600</v>
      </c>
      <c r="I13" s="11"/>
      <c r="J13" s="11"/>
      <c r="K13" s="11"/>
      <c r="L13" s="11"/>
    </row>
    <row r="14" spans="1:12" ht="20.100000000000001" customHeight="1" x14ac:dyDescent="0.55000000000000004">
      <c r="A14" s="29"/>
      <c r="B14" s="11"/>
      <c r="C14" s="29"/>
      <c r="D14" s="29"/>
      <c r="E14" s="29"/>
      <c r="F14" s="29" t="s">
        <v>332</v>
      </c>
      <c r="G14" s="29" t="s">
        <v>23</v>
      </c>
      <c r="H14" s="31">
        <v>2600</v>
      </c>
      <c r="I14" s="11"/>
      <c r="J14" s="11"/>
      <c r="K14" s="11"/>
      <c r="L14" s="11"/>
    </row>
    <row r="15" spans="1:12" ht="20.100000000000001" customHeight="1" x14ac:dyDescent="0.55000000000000004">
      <c r="A15" s="29"/>
      <c r="B15" s="11"/>
      <c r="C15" s="29"/>
      <c r="D15" s="29"/>
      <c r="E15" s="29"/>
      <c r="F15" s="29" t="s">
        <v>332</v>
      </c>
      <c r="G15" s="29" t="s">
        <v>24</v>
      </c>
      <c r="H15" s="31">
        <v>2600</v>
      </c>
      <c r="I15" s="11"/>
      <c r="J15" s="11"/>
      <c r="K15" s="11"/>
      <c r="L15" s="11"/>
    </row>
    <row r="16" spans="1:12" ht="20.100000000000001" customHeight="1" x14ac:dyDescent="0.55000000000000004">
      <c r="A16" s="29"/>
      <c r="B16" s="11"/>
      <c r="C16" s="29"/>
      <c r="D16" s="29"/>
      <c r="E16" s="29"/>
      <c r="F16" s="29" t="s">
        <v>332</v>
      </c>
      <c r="G16" s="29" t="s">
        <v>25</v>
      </c>
      <c r="H16" s="31">
        <v>2600</v>
      </c>
      <c r="I16" s="11"/>
      <c r="J16" s="11"/>
      <c r="K16" s="11"/>
      <c r="L16" s="11"/>
    </row>
    <row r="17" spans="1:12" ht="20.100000000000001" customHeight="1" x14ac:dyDescent="0.55000000000000004">
      <c r="A17" s="29">
        <v>3</v>
      </c>
      <c r="B17" s="11" t="s">
        <v>562</v>
      </c>
      <c r="C17" s="29">
        <v>5</v>
      </c>
      <c r="D17" s="29" t="s">
        <v>742</v>
      </c>
      <c r="E17" s="29">
        <v>2542</v>
      </c>
      <c r="F17" s="29" t="s">
        <v>563</v>
      </c>
      <c r="G17" s="29" t="s">
        <v>21</v>
      </c>
      <c r="H17" s="31">
        <v>2600</v>
      </c>
      <c r="I17" s="11"/>
      <c r="J17" s="11"/>
      <c r="K17" s="11"/>
      <c r="L17" s="11"/>
    </row>
    <row r="18" spans="1:12" ht="20.100000000000001" customHeight="1" x14ac:dyDescent="0.55000000000000004">
      <c r="A18" s="29"/>
      <c r="B18" s="11"/>
      <c r="C18" s="29"/>
      <c r="D18" s="29"/>
      <c r="E18" s="29"/>
      <c r="F18" s="29" t="s">
        <v>563</v>
      </c>
      <c r="G18" s="29" t="s">
        <v>22</v>
      </c>
      <c r="H18" s="31">
        <v>2600</v>
      </c>
      <c r="I18" s="11"/>
      <c r="J18" s="11"/>
      <c r="K18" s="11"/>
      <c r="L18" s="11"/>
    </row>
    <row r="19" spans="1:12" ht="20.100000000000001" customHeight="1" x14ac:dyDescent="0.55000000000000004">
      <c r="A19" s="29"/>
      <c r="B19" s="11"/>
      <c r="C19" s="29"/>
      <c r="D19" s="29"/>
      <c r="E19" s="29"/>
      <c r="F19" s="29" t="s">
        <v>563</v>
      </c>
      <c r="G19" s="29" t="s">
        <v>23</v>
      </c>
      <c r="H19" s="31">
        <v>2600</v>
      </c>
      <c r="I19" s="11"/>
      <c r="J19" s="11"/>
      <c r="K19" s="11"/>
      <c r="L19" s="11"/>
    </row>
    <row r="20" spans="1:12" ht="20.100000000000001" customHeight="1" x14ac:dyDescent="0.55000000000000004">
      <c r="A20" s="29"/>
      <c r="B20" s="11"/>
      <c r="C20" s="29"/>
      <c r="D20" s="29"/>
      <c r="E20" s="29"/>
      <c r="F20" s="29" t="s">
        <v>563</v>
      </c>
      <c r="G20" s="29" t="s">
        <v>24</v>
      </c>
      <c r="H20" s="31">
        <v>2600</v>
      </c>
      <c r="I20" s="11"/>
      <c r="J20" s="11"/>
      <c r="K20" s="11"/>
      <c r="L20" s="11"/>
    </row>
    <row r="21" spans="1:12" ht="20.100000000000001" customHeight="1" x14ac:dyDescent="0.55000000000000004">
      <c r="A21" s="29"/>
      <c r="B21" s="11"/>
      <c r="C21" s="29"/>
      <c r="D21" s="29"/>
      <c r="E21" s="29"/>
      <c r="F21" s="29" t="s">
        <v>563</v>
      </c>
      <c r="G21" s="29" t="s">
        <v>25</v>
      </c>
      <c r="H21" s="31">
        <v>2600</v>
      </c>
      <c r="I21" s="11"/>
      <c r="J21" s="11"/>
      <c r="K21" s="11"/>
      <c r="L21" s="11"/>
    </row>
    <row r="22" spans="1:12" ht="20.100000000000001" customHeight="1" x14ac:dyDescent="0.55000000000000004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2" ht="20.100000000000001" customHeight="1" x14ac:dyDescent="0.55000000000000004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20.100000000000001" customHeight="1" x14ac:dyDescent="0.55000000000000004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20.100000000000001" customHeight="1" x14ac:dyDescent="0.55000000000000004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20.100000000000001" customHeight="1" x14ac:dyDescent="0.55000000000000004">
      <c r="A26" s="304" t="s">
        <v>0</v>
      </c>
      <c r="B26" s="304" t="s">
        <v>1</v>
      </c>
      <c r="C26" s="304" t="s">
        <v>2</v>
      </c>
      <c r="D26" s="25" t="s">
        <v>739</v>
      </c>
      <c r="E26" s="302" t="s">
        <v>689</v>
      </c>
      <c r="F26" s="25" t="s">
        <v>687</v>
      </c>
      <c r="G26" s="3" t="s">
        <v>687</v>
      </c>
      <c r="H26" s="4" t="s">
        <v>706</v>
      </c>
      <c r="I26" s="305" t="s">
        <v>3</v>
      </c>
      <c r="J26" s="306"/>
      <c r="K26" s="5" t="s">
        <v>637</v>
      </c>
      <c r="L26" s="302" t="s">
        <v>5</v>
      </c>
    </row>
    <row r="27" spans="1:12" ht="20.100000000000001" customHeight="1" x14ac:dyDescent="0.55000000000000004">
      <c r="A27" s="304"/>
      <c r="B27" s="304"/>
      <c r="C27" s="304"/>
      <c r="D27" s="26" t="s">
        <v>740</v>
      </c>
      <c r="E27" s="303"/>
      <c r="F27" s="26" t="s">
        <v>688</v>
      </c>
      <c r="G27" s="7" t="s">
        <v>686</v>
      </c>
      <c r="H27" s="8" t="s">
        <v>707</v>
      </c>
      <c r="I27" s="27" t="s">
        <v>690</v>
      </c>
      <c r="J27" s="28" t="s">
        <v>4</v>
      </c>
      <c r="K27" s="9" t="s">
        <v>638</v>
      </c>
      <c r="L27" s="303"/>
    </row>
    <row r="28" spans="1:12" ht="20.100000000000001" customHeight="1" x14ac:dyDescent="0.55000000000000004">
      <c r="A28" s="29">
        <v>4</v>
      </c>
      <c r="B28" s="11" t="s">
        <v>564</v>
      </c>
      <c r="C28" s="29">
        <v>1</v>
      </c>
      <c r="D28" s="29" t="s">
        <v>709</v>
      </c>
      <c r="E28" s="29">
        <v>2542</v>
      </c>
      <c r="F28" s="29" t="s">
        <v>566</v>
      </c>
      <c r="G28" s="29" t="s">
        <v>21</v>
      </c>
      <c r="H28" s="31">
        <v>71800</v>
      </c>
      <c r="I28" s="11"/>
      <c r="J28" s="11"/>
      <c r="K28" s="11"/>
      <c r="L28" s="11"/>
    </row>
    <row r="29" spans="1:12" ht="20.100000000000001" customHeight="1" x14ac:dyDescent="0.55000000000000004">
      <c r="A29" s="29">
        <v>5</v>
      </c>
      <c r="B29" s="11" t="s">
        <v>565</v>
      </c>
      <c r="C29" s="29">
        <v>2</v>
      </c>
      <c r="D29" s="29" t="s">
        <v>714</v>
      </c>
      <c r="E29" s="29">
        <v>2543</v>
      </c>
      <c r="F29" s="29" t="s">
        <v>549</v>
      </c>
      <c r="G29" s="29" t="s">
        <v>503</v>
      </c>
      <c r="H29" s="31">
        <v>1196</v>
      </c>
      <c r="I29" s="11"/>
      <c r="J29" s="11"/>
      <c r="K29" s="11"/>
      <c r="L29" s="11"/>
    </row>
    <row r="30" spans="1:12" ht="20.100000000000001" customHeight="1" x14ac:dyDescent="0.55000000000000004">
      <c r="A30" s="29"/>
      <c r="B30" s="11"/>
      <c r="C30" s="29"/>
      <c r="D30" s="29"/>
      <c r="E30" s="29"/>
      <c r="F30" s="29" t="s">
        <v>549</v>
      </c>
      <c r="G30" s="29" t="s">
        <v>504</v>
      </c>
      <c r="H30" s="31">
        <v>1196</v>
      </c>
      <c r="I30" s="11"/>
      <c r="J30" s="11"/>
      <c r="K30" s="11"/>
      <c r="L30" s="11"/>
    </row>
    <row r="31" spans="1:12" ht="20.100000000000001" customHeight="1" x14ac:dyDescent="0.55000000000000004">
      <c r="A31" s="29"/>
      <c r="B31" s="11" t="s">
        <v>1230</v>
      </c>
      <c r="C31" s="29">
        <v>2</v>
      </c>
      <c r="D31" s="29" t="s">
        <v>714</v>
      </c>
      <c r="E31" s="29">
        <v>2543</v>
      </c>
      <c r="F31" s="29" t="s">
        <v>778</v>
      </c>
      <c r="G31" s="29" t="s">
        <v>339</v>
      </c>
      <c r="H31" s="38">
        <v>1962.75</v>
      </c>
      <c r="I31" s="11"/>
      <c r="J31" s="11"/>
      <c r="K31" s="11"/>
      <c r="L31" s="11"/>
    </row>
    <row r="32" spans="1:12" ht="20.100000000000001" customHeight="1" x14ac:dyDescent="0.55000000000000004">
      <c r="A32" s="29"/>
      <c r="B32" s="11"/>
      <c r="C32" s="29"/>
      <c r="D32" s="29"/>
      <c r="E32" s="29"/>
      <c r="F32" s="29" t="s">
        <v>778</v>
      </c>
      <c r="G32" s="29" t="s">
        <v>333</v>
      </c>
      <c r="H32" s="38">
        <v>1962.75</v>
      </c>
      <c r="I32" s="11"/>
      <c r="J32" s="11"/>
      <c r="K32" s="11"/>
      <c r="L32" s="11"/>
    </row>
    <row r="33" spans="1:12" ht="20.100000000000001" customHeight="1" x14ac:dyDescent="0.55000000000000004">
      <c r="A33" s="29">
        <v>6</v>
      </c>
      <c r="B33" s="11" t="s">
        <v>567</v>
      </c>
      <c r="C33" s="29">
        <v>2</v>
      </c>
      <c r="D33" s="29" t="s">
        <v>714</v>
      </c>
      <c r="E33" s="29">
        <v>2543</v>
      </c>
      <c r="F33" s="29" t="s">
        <v>568</v>
      </c>
      <c r="G33" s="29" t="s">
        <v>503</v>
      </c>
      <c r="H33" s="31">
        <v>2000</v>
      </c>
      <c r="I33" s="11"/>
      <c r="J33" s="11"/>
      <c r="K33" s="11"/>
      <c r="L33" s="11"/>
    </row>
    <row r="34" spans="1:12" ht="20.100000000000001" customHeight="1" x14ac:dyDescent="0.55000000000000004">
      <c r="A34" s="29"/>
      <c r="B34" s="11"/>
      <c r="C34" s="29"/>
      <c r="D34" s="29"/>
      <c r="E34" s="29"/>
      <c r="F34" s="29" t="s">
        <v>568</v>
      </c>
      <c r="G34" s="29" t="s">
        <v>504</v>
      </c>
      <c r="H34" s="31">
        <v>2000</v>
      </c>
      <c r="I34" s="11"/>
      <c r="J34" s="11"/>
      <c r="K34" s="11"/>
      <c r="L34" s="11"/>
    </row>
    <row r="35" spans="1:12" ht="20.100000000000001" customHeight="1" x14ac:dyDescent="0.55000000000000004">
      <c r="A35" s="29"/>
      <c r="B35" s="11" t="s">
        <v>1228</v>
      </c>
      <c r="C35" s="29">
        <v>5</v>
      </c>
      <c r="D35" s="29" t="s">
        <v>715</v>
      </c>
      <c r="E35" s="29">
        <v>2543</v>
      </c>
      <c r="F35" s="29" t="s">
        <v>622</v>
      </c>
      <c r="G35" s="29" t="s">
        <v>64</v>
      </c>
      <c r="H35" s="31">
        <v>2600</v>
      </c>
      <c r="I35" s="11"/>
      <c r="J35" s="11"/>
      <c r="K35" s="11"/>
      <c r="L35" s="11"/>
    </row>
    <row r="36" spans="1:12" ht="20.100000000000001" customHeight="1" x14ac:dyDescent="0.55000000000000004">
      <c r="A36" s="29"/>
      <c r="B36" s="11"/>
      <c r="C36" s="29"/>
      <c r="D36" s="29"/>
      <c r="E36" s="29"/>
      <c r="F36" s="29" t="s">
        <v>622</v>
      </c>
      <c r="G36" s="29" t="s">
        <v>338</v>
      </c>
      <c r="H36" s="31">
        <v>2600</v>
      </c>
      <c r="I36" s="11"/>
      <c r="J36" s="11"/>
      <c r="K36" s="11"/>
      <c r="L36" s="11"/>
    </row>
    <row r="37" spans="1:12" ht="20.100000000000001" customHeight="1" x14ac:dyDescent="0.55000000000000004">
      <c r="A37" s="29"/>
      <c r="B37" s="11"/>
      <c r="C37" s="29"/>
      <c r="D37" s="29"/>
      <c r="E37" s="29"/>
      <c r="F37" s="29" t="s">
        <v>622</v>
      </c>
      <c r="G37" s="29" t="s">
        <v>339</v>
      </c>
      <c r="H37" s="31">
        <v>2600</v>
      </c>
      <c r="I37" s="11"/>
      <c r="J37" s="11"/>
      <c r="K37" s="11"/>
      <c r="L37" s="11"/>
    </row>
    <row r="38" spans="1:12" ht="20.100000000000001" customHeight="1" x14ac:dyDescent="0.55000000000000004">
      <c r="A38" s="29"/>
      <c r="B38" s="11"/>
      <c r="C38" s="29"/>
      <c r="D38" s="29"/>
      <c r="E38" s="29"/>
      <c r="F38" s="29" t="s">
        <v>622</v>
      </c>
      <c r="G38" s="29" t="s">
        <v>333</v>
      </c>
      <c r="H38" s="31">
        <v>2600</v>
      </c>
      <c r="I38" s="11"/>
      <c r="J38" s="11"/>
      <c r="K38" s="11"/>
      <c r="L38" s="11"/>
    </row>
    <row r="39" spans="1:12" ht="20.100000000000001" customHeight="1" x14ac:dyDescent="0.55000000000000004">
      <c r="A39" s="29"/>
      <c r="B39" s="11"/>
      <c r="C39" s="29"/>
      <c r="D39" s="29"/>
      <c r="E39" s="29"/>
      <c r="F39" s="29" t="s">
        <v>622</v>
      </c>
      <c r="G39" s="29" t="s">
        <v>340</v>
      </c>
      <c r="H39" s="31">
        <v>2600</v>
      </c>
      <c r="I39" s="11"/>
      <c r="J39" s="11"/>
      <c r="K39" s="11"/>
      <c r="L39" s="11"/>
    </row>
    <row r="40" spans="1:12" ht="20.100000000000001" customHeight="1" x14ac:dyDescent="0.55000000000000004">
      <c r="A40" s="29">
        <v>7</v>
      </c>
      <c r="B40" s="11" t="s">
        <v>331</v>
      </c>
      <c r="C40" s="29">
        <v>5</v>
      </c>
      <c r="D40" s="29" t="s">
        <v>742</v>
      </c>
      <c r="E40" s="29">
        <v>2543</v>
      </c>
      <c r="F40" s="29" t="s">
        <v>332</v>
      </c>
      <c r="G40" s="29" t="s">
        <v>64</v>
      </c>
      <c r="H40" s="31">
        <v>2300</v>
      </c>
      <c r="I40" s="11"/>
      <c r="J40" s="11"/>
      <c r="K40" s="11"/>
      <c r="L40" s="11"/>
    </row>
    <row r="41" spans="1:12" ht="20.100000000000001" customHeight="1" x14ac:dyDescent="0.55000000000000004">
      <c r="A41" s="29"/>
      <c r="B41" s="11"/>
      <c r="C41" s="29"/>
      <c r="D41" s="29"/>
      <c r="E41" s="29"/>
      <c r="F41" s="29" t="s">
        <v>332</v>
      </c>
      <c r="G41" s="29" t="s">
        <v>338</v>
      </c>
      <c r="H41" s="31">
        <v>2300</v>
      </c>
      <c r="I41" s="11"/>
      <c r="J41" s="11"/>
      <c r="K41" s="11"/>
      <c r="L41" s="11"/>
    </row>
    <row r="42" spans="1:12" ht="20.100000000000001" customHeight="1" x14ac:dyDescent="0.55000000000000004">
      <c r="A42" s="29"/>
      <c r="B42" s="11"/>
      <c r="C42" s="29"/>
      <c r="D42" s="29"/>
      <c r="E42" s="29"/>
      <c r="F42" s="29" t="s">
        <v>332</v>
      </c>
      <c r="G42" s="29" t="s">
        <v>339</v>
      </c>
      <c r="H42" s="31">
        <v>2300</v>
      </c>
      <c r="I42" s="11"/>
      <c r="J42" s="11"/>
      <c r="K42" s="11"/>
      <c r="L42" s="11"/>
    </row>
    <row r="43" spans="1:12" ht="20.100000000000001" customHeight="1" x14ac:dyDescent="0.55000000000000004">
      <c r="A43" s="29"/>
      <c r="B43" s="11"/>
      <c r="C43" s="29"/>
      <c r="D43" s="29"/>
      <c r="E43" s="29"/>
      <c r="F43" s="29" t="s">
        <v>332</v>
      </c>
      <c r="G43" s="29" t="s">
        <v>333</v>
      </c>
      <c r="H43" s="31">
        <v>2300</v>
      </c>
      <c r="I43" s="11"/>
      <c r="J43" s="11"/>
      <c r="K43" s="11"/>
      <c r="L43" s="11"/>
    </row>
    <row r="44" spans="1:12" ht="20.100000000000001" customHeight="1" x14ac:dyDescent="0.55000000000000004">
      <c r="A44" s="29"/>
      <c r="B44" s="11"/>
      <c r="C44" s="29"/>
      <c r="D44" s="29"/>
      <c r="E44" s="29"/>
      <c r="F44" s="29" t="s">
        <v>332</v>
      </c>
      <c r="G44" s="29" t="s">
        <v>340</v>
      </c>
      <c r="H44" s="31">
        <v>2300</v>
      </c>
      <c r="I44" s="11"/>
      <c r="J44" s="11"/>
      <c r="K44" s="11"/>
      <c r="L44" s="11"/>
    </row>
    <row r="45" spans="1:12" ht="20.100000000000001" customHeight="1" x14ac:dyDescent="0.55000000000000004">
      <c r="A45" s="29">
        <v>8</v>
      </c>
      <c r="B45" s="11" t="s">
        <v>562</v>
      </c>
      <c r="C45" s="29">
        <v>5</v>
      </c>
      <c r="D45" s="29" t="s">
        <v>742</v>
      </c>
      <c r="E45" s="29">
        <v>2543</v>
      </c>
      <c r="F45" s="29" t="s">
        <v>563</v>
      </c>
      <c r="G45" s="29" t="s">
        <v>64</v>
      </c>
      <c r="H45" s="31">
        <v>2300</v>
      </c>
      <c r="I45" s="11"/>
      <c r="J45" s="11"/>
      <c r="K45" s="11"/>
      <c r="L45" s="11"/>
    </row>
    <row r="46" spans="1:12" ht="20.100000000000001" customHeight="1" x14ac:dyDescent="0.55000000000000004">
      <c r="A46" s="29"/>
      <c r="B46" s="11"/>
      <c r="C46" s="29"/>
      <c r="D46" s="29"/>
      <c r="E46" s="29"/>
      <c r="F46" s="29" t="s">
        <v>563</v>
      </c>
      <c r="G46" s="29" t="s">
        <v>338</v>
      </c>
      <c r="H46" s="31">
        <v>2300</v>
      </c>
      <c r="I46" s="11"/>
      <c r="J46" s="11"/>
      <c r="K46" s="11"/>
      <c r="L46" s="11"/>
    </row>
    <row r="47" spans="1:12" ht="20.100000000000001" customHeight="1" x14ac:dyDescent="0.55000000000000004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ht="20.100000000000001" customHeight="1" x14ac:dyDescent="0.55000000000000004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ht="20.100000000000001" customHeight="1" x14ac:dyDescent="0.55000000000000004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1:12" ht="20.100000000000001" customHeight="1" x14ac:dyDescent="0.55000000000000004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ht="20.100000000000001" customHeight="1" x14ac:dyDescent="0.55000000000000004">
      <c r="A51" s="304" t="s">
        <v>0</v>
      </c>
      <c r="B51" s="304" t="s">
        <v>1</v>
      </c>
      <c r="C51" s="304" t="s">
        <v>2</v>
      </c>
      <c r="D51" s="25" t="s">
        <v>739</v>
      </c>
      <c r="E51" s="302" t="s">
        <v>689</v>
      </c>
      <c r="F51" s="25" t="s">
        <v>687</v>
      </c>
      <c r="G51" s="3" t="s">
        <v>687</v>
      </c>
      <c r="H51" s="4" t="s">
        <v>706</v>
      </c>
      <c r="I51" s="305" t="s">
        <v>3</v>
      </c>
      <c r="J51" s="306"/>
      <c r="K51" s="5" t="s">
        <v>637</v>
      </c>
      <c r="L51" s="302" t="s">
        <v>5</v>
      </c>
    </row>
    <row r="52" spans="1:12" ht="20.100000000000001" customHeight="1" x14ac:dyDescent="0.55000000000000004">
      <c r="A52" s="304"/>
      <c r="B52" s="304"/>
      <c r="C52" s="304"/>
      <c r="D52" s="26" t="s">
        <v>740</v>
      </c>
      <c r="E52" s="303"/>
      <c r="F52" s="26" t="s">
        <v>688</v>
      </c>
      <c r="G52" s="7" t="s">
        <v>686</v>
      </c>
      <c r="H52" s="8" t="s">
        <v>707</v>
      </c>
      <c r="I52" s="27" t="s">
        <v>690</v>
      </c>
      <c r="J52" s="28" t="s">
        <v>4</v>
      </c>
      <c r="K52" s="9" t="s">
        <v>638</v>
      </c>
      <c r="L52" s="303"/>
    </row>
    <row r="53" spans="1:12" ht="20.100000000000001" customHeight="1" x14ac:dyDescent="0.55000000000000004">
      <c r="A53" s="29"/>
      <c r="B53" s="11"/>
      <c r="C53" s="29"/>
      <c r="D53" s="29"/>
      <c r="E53" s="29"/>
      <c r="F53" s="29" t="s">
        <v>563</v>
      </c>
      <c r="G53" s="29" t="s">
        <v>339</v>
      </c>
      <c r="H53" s="31">
        <v>2300</v>
      </c>
      <c r="I53" s="11"/>
      <c r="J53" s="11"/>
      <c r="K53" s="11"/>
      <c r="L53" s="11"/>
    </row>
    <row r="54" spans="1:12" ht="20.100000000000001" customHeight="1" x14ac:dyDescent="0.55000000000000004">
      <c r="A54" s="29"/>
      <c r="B54" s="11"/>
      <c r="C54" s="29"/>
      <c r="D54" s="29"/>
      <c r="E54" s="29"/>
      <c r="F54" s="29" t="s">
        <v>563</v>
      </c>
      <c r="G54" s="29" t="s">
        <v>333</v>
      </c>
      <c r="H54" s="31">
        <v>2300</v>
      </c>
      <c r="I54" s="11"/>
      <c r="J54" s="11"/>
      <c r="K54" s="11"/>
      <c r="L54" s="11"/>
    </row>
    <row r="55" spans="1:12" ht="20.100000000000001" customHeight="1" x14ac:dyDescent="0.55000000000000004">
      <c r="A55" s="29"/>
      <c r="B55" s="11"/>
      <c r="C55" s="29"/>
      <c r="D55" s="29"/>
      <c r="E55" s="29"/>
      <c r="F55" s="29" t="s">
        <v>563</v>
      </c>
      <c r="G55" s="29" t="s">
        <v>340</v>
      </c>
      <c r="H55" s="31">
        <v>2300</v>
      </c>
      <c r="I55" s="11"/>
      <c r="J55" s="11"/>
      <c r="K55" s="11"/>
      <c r="L55" s="11"/>
    </row>
    <row r="56" spans="1:12" ht="20.100000000000001" customHeight="1" x14ac:dyDescent="0.55000000000000004">
      <c r="A56" s="29">
        <v>9</v>
      </c>
      <c r="B56" s="11" t="s">
        <v>570</v>
      </c>
      <c r="C56" s="29">
        <v>2</v>
      </c>
      <c r="D56" s="29" t="s">
        <v>709</v>
      </c>
      <c r="E56" s="29">
        <v>2543</v>
      </c>
      <c r="F56" s="29" t="s">
        <v>571</v>
      </c>
      <c r="G56" s="29" t="s">
        <v>503</v>
      </c>
      <c r="H56" s="31">
        <v>42000</v>
      </c>
      <c r="I56" s="11"/>
      <c r="J56" s="11"/>
      <c r="K56" s="11"/>
      <c r="L56" s="11"/>
    </row>
    <row r="57" spans="1:12" ht="20.100000000000001" customHeight="1" x14ac:dyDescent="0.55000000000000004">
      <c r="A57" s="29"/>
      <c r="B57" s="11"/>
      <c r="C57" s="29"/>
      <c r="D57" s="29"/>
      <c r="E57" s="29"/>
      <c r="F57" s="29" t="s">
        <v>571</v>
      </c>
      <c r="G57" s="29" t="s">
        <v>504</v>
      </c>
      <c r="H57" s="31">
        <v>42000</v>
      </c>
      <c r="I57" s="11"/>
      <c r="J57" s="11"/>
      <c r="K57" s="11"/>
      <c r="L57" s="11"/>
    </row>
    <row r="58" spans="1:12" ht="20.100000000000001" customHeight="1" x14ac:dyDescent="0.55000000000000004">
      <c r="A58" s="29">
        <v>10</v>
      </c>
      <c r="B58" s="11" t="s">
        <v>572</v>
      </c>
      <c r="C58" s="29">
        <v>1</v>
      </c>
      <c r="D58" s="29" t="s">
        <v>709</v>
      </c>
      <c r="E58" s="29">
        <v>2543</v>
      </c>
      <c r="F58" s="29" t="s">
        <v>574</v>
      </c>
      <c r="G58" s="29" t="s">
        <v>338</v>
      </c>
      <c r="H58" s="31">
        <v>20000</v>
      </c>
      <c r="I58" s="11"/>
      <c r="J58" s="11"/>
      <c r="K58" s="11"/>
      <c r="L58" s="11"/>
    </row>
    <row r="59" spans="1:12" ht="20.100000000000001" customHeight="1" x14ac:dyDescent="0.55000000000000004">
      <c r="A59" s="29">
        <v>11</v>
      </c>
      <c r="B59" s="11" t="s">
        <v>573</v>
      </c>
      <c r="C59" s="29">
        <v>1</v>
      </c>
      <c r="D59" s="29" t="s">
        <v>709</v>
      </c>
      <c r="E59" s="29">
        <v>2543</v>
      </c>
      <c r="F59" s="29" t="s">
        <v>575</v>
      </c>
      <c r="G59" s="29" t="s">
        <v>338</v>
      </c>
      <c r="H59" s="31">
        <v>32000</v>
      </c>
      <c r="I59" s="11"/>
      <c r="J59" s="11"/>
      <c r="K59" s="11"/>
      <c r="L59" s="11"/>
    </row>
    <row r="60" spans="1:12" ht="20.100000000000001" customHeight="1" x14ac:dyDescent="0.55000000000000004">
      <c r="A60" s="29">
        <v>12</v>
      </c>
      <c r="B60" s="22" t="s">
        <v>576</v>
      </c>
      <c r="C60" s="29">
        <v>5</v>
      </c>
      <c r="D60" s="29" t="s">
        <v>742</v>
      </c>
      <c r="E60" s="29">
        <v>2546</v>
      </c>
      <c r="F60" s="32" t="s">
        <v>332</v>
      </c>
      <c r="G60" s="32" t="s">
        <v>362</v>
      </c>
      <c r="H60" s="33">
        <v>2800</v>
      </c>
      <c r="I60" s="22"/>
      <c r="J60" s="22"/>
      <c r="K60" s="11"/>
      <c r="L60" s="11"/>
    </row>
    <row r="61" spans="1:12" ht="20.100000000000001" customHeight="1" x14ac:dyDescent="0.55000000000000004">
      <c r="A61" s="29"/>
      <c r="B61" s="11"/>
      <c r="C61" s="29"/>
      <c r="D61" s="29"/>
      <c r="E61" s="29"/>
      <c r="F61" s="32" t="s">
        <v>332</v>
      </c>
      <c r="G61" s="32" t="s">
        <v>363</v>
      </c>
      <c r="H61" s="33">
        <v>2800</v>
      </c>
      <c r="I61" s="22"/>
      <c r="J61" s="22"/>
      <c r="K61" s="11"/>
      <c r="L61" s="11"/>
    </row>
    <row r="62" spans="1:12" ht="20.100000000000001" customHeight="1" x14ac:dyDescent="0.55000000000000004">
      <c r="A62" s="29"/>
      <c r="B62" s="11"/>
      <c r="C62" s="29"/>
      <c r="D62" s="29"/>
      <c r="E62" s="29"/>
      <c r="F62" s="32" t="s">
        <v>332</v>
      </c>
      <c r="G62" s="32" t="s">
        <v>364</v>
      </c>
      <c r="H62" s="33">
        <v>2800</v>
      </c>
      <c r="I62" s="22"/>
      <c r="J62" s="22"/>
      <c r="K62" s="11"/>
      <c r="L62" s="11"/>
    </row>
    <row r="63" spans="1:12" ht="20.100000000000001" customHeight="1" x14ac:dyDescent="0.55000000000000004">
      <c r="A63" s="29"/>
      <c r="B63" s="11"/>
      <c r="C63" s="29"/>
      <c r="D63" s="29"/>
      <c r="E63" s="29"/>
      <c r="F63" s="32" t="s">
        <v>332</v>
      </c>
      <c r="G63" s="32" t="s">
        <v>365</v>
      </c>
      <c r="H63" s="33">
        <v>2800</v>
      </c>
      <c r="I63" s="22"/>
      <c r="J63" s="22"/>
      <c r="K63" s="11"/>
      <c r="L63" s="11"/>
    </row>
    <row r="64" spans="1:12" ht="20.100000000000001" customHeight="1" x14ac:dyDescent="0.55000000000000004">
      <c r="A64" s="29"/>
      <c r="B64" s="11"/>
      <c r="C64" s="29"/>
      <c r="D64" s="29"/>
      <c r="E64" s="29"/>
      <c r="F64" s="32" t="s">
        <v>332</v>
      </c>
      <c r="G64" s="32" t="s">
        <v>366</v>
      </c>
      <c r="H64" s="33">
        <v>2800</v>
      </c>
      <c r="I64" s="22"/>
      <c r="J64" s="22"/>
      <c r="K64" s="11"/>
      <c r="L64" s="11"/>
    </row>
    <row r="65" spans="1:12" ht="20.100000000000001" customHeight="1" x14ac:dyDescent="0.55000000000000004">
      <c r="A65" s="29">
        <v>14</v>
      </c>
      <c r="B65" s="22" t="s">
        <v>580</v>
      </c>
      <c r="C65" s="29">
        <v>9</v>
      </c>
      <c r="D65" s="29"/>
      <c r="E65" s="29">
        <v>2546</v>
      </c>
      <c r="F65" s="32" t="s">
        <v>569</v>
      </c>
      <c r="G65" s="32" t="s">
        <v>362</v>
      </c>
      <c r="H65" s="33">
        <v>3200</v>
      </c>
      <c r="I65" s="22"/>
      <c r="J65" s="22"/>
      <c r="K65" s="11"/>
      <c r="L65" s="11"/>
    </row>
    <row r="66" spans="1:12" ht="20.100000000000001" customHeight="1" x14ac:dyDescent="0.55000000000000004">
      <c r="A66" s="29"/>
      <c r="B66" s="11"/>
      <c r="C66" s="29"/>
      <c r="D66" s="29"/>
      <c r="E66" s="29"/>
      <c r="F66" s="32" t="s">
        <v>569</v>
      </c>
      <c r="G66" s="32" t="s">
        <v>363</v>
      </c>
      <c r="H66" s="33">
        <v>3200</v>
      </c>
      <c r="I66" s="22"/>
      <c r="J66" s="22"/>
      <c r="K66" s="11"/>
      <c r="L66" s="11"/>
    </row>
    <row r="67" spans="1:12" ht="20.100000000000001" customHeight="1" x14ac:dyDescent="0.55000000000000004">
      <c r="A67" s="29"/>
      <c r="B67" s="11"/>
      <c r="C67" s="29"/>
      <c r="D67" s="29"/>
      <c r="E67" s="29"/>
      <c r="F67" s="32" t="s">
        <v>569</v>
      </c>
      <c r="G67" s="32" t="s">
        <v>364</v>
      </c>
      <c r="H67" s="33">
        <v>3200</v>
      </c>
      <c r="I67" s="22"/>
      <c r="J67" s="22"/>
      <c r="K67" s="11"/>
      <c r="L67" s="11"/>
    </row>
    <row r="68" spans="1:12" ht="20.100000000000001" customHeight="1" x14ac:dyDescent="0.55000000000000004">
      <c r="A68" s="29"/>
      <c r="B68" s="11"/>
      <c r="C68" s="29"/>
      <c r="D68" s="29"/>
      <c r="E68" s="29"/>
      <c r="F68" s="32" t="s">
        <v>569</v>
      </c>
      <c r="G68" s="32" t="s">
        <v>365</v>
      </c>
      <c r="H68" s="33">
        <v>3200</v>
      </c>
      <c r="I68" s="22"/>
      <c r="J68" s="22"/>
      <c r="K68" s="11"/>
      <c r="L68" s="11"/>
    </row>
    <row r="69" spans="1:12" ht="20.100000000000001" customHeight="1" x14ac:dyDescent="0.55000000000000004">
      <c r="A69" s="29"/>
      <c r="B69" s="11"/>
      <c r="C69" s="29"/>
      <c r="D69" s="29"/>
      <c r="E69" s="29"/>
      <c r="F69" s="32" t="s">
        <v>569</v>
      </c>
      <c r="G69" s="32" t="s">
        <v>366</v>
      </c>
      <c r="H69" s="33">
        <v>3200</v>
      </c>
      <c r="I69" s="22"/>
      <c r="J69" s="22"/>
      <c r="K69" s="11"/>
      <c r="L69" s="11"/>
    </row>
    <row r="70" spans="1:12" ht="20.100000000000001" customHeight="1" x14ac:dyDescent="0.55000000000000004">
      <c r="A70" s="29"/>
      <c r="B70" s="11"/>
      <c r="C70" s="29"/>
      <c r="D70" s="29"/>
      <c r="E70" s="29"/>
      <c r="F70" s="32" t="s">
        <v>569</v>
      </c>
      <c r="G70" s="32" t="s">
        <v>367</v>
      </c>
      <c r="H70" s="33">
        <v>3200</v>
      </c>
      <c r="I70" s="22"/>
      <c r="J70" s="22"/>
      <c r="K70" s="11"/>
      <c r="L70" s="11"/>
    </row>
    <row r="71" spans="1:12" ht="20.100000000000001" customHeight="1" x14ac:dyDescent="0.55000000000000004">
      <c r="A71" s="29"/>
      <c r="B71" s="11"/>
      <c r="C71" s="29"/>
      <c r="D71" s="29"/>
      <c r="E71" s="29"/>
      <c r="F71" s="32" t="s">
        <v>569</v>
      </c>
      <c r="G71" s="32" t="s">
        <v>368</v>
      </c>
      <c r="H71" s="33">
        <v>3200</v>
      </c>
      <c r="I71" s="22"/>
      <c r="J71" s="22"/>
      <c r="K71" s="11"/>
      <c r="L71" s="11"/>
    </row>
    <row r="72" spans="1:12" ht="20.100000000000001" customHeight="1" x14ac:dyDescent="0.55000000000000004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</row>
    <row r="73" spans="1:12" ht="20.100000000000001" customHeight="1" x14ac:dyDescent="0.55000000000000004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1:12" ht="20.100000000000001" customHeight="1" x14ac:dyDescent="0.55000000000000004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</row>
    <row r="75" spans="1:12" ht="20.100000000000001" customHeight="1" x14ac:dyDescent="0.55000000000000004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</row>
    <row r="76" spans="1:12" ht="20.100000000000001" customHeight="1" x14ac:dyDescent="0.55000000000000004">
      <c r="A76" s="304" t="s">
        <v>0</v>
      </c>
      <c r="B76" s="304" t="s">
        <v>1</v>
      </c>
      <c r="C76" s="304" t="s">
        <v>2</v>
      </c>
      <c r="D76" s="25" t="s">
        <v>739</v>
      </c>
      <c r="E76" s="302" t="s">
        <v>689</v>
      </c>
      <c r="F76" s="25" t="s">
        <v>687</v>
      </c>
      <c r="G76" s="3" t="s">
        <v>687</v>
      </c>
      <c r="H76" s="4" t="s">
        <v>706</v>
      </c>
      <c r="I76" s="305" t="s">
        <v>3</v>
      </c>
      <c r="J76" s="306"/>
      <c r="K76" s="5" t="s">
        <v>637</v>
      </c>
      <c r="L76" s="302" t="s">
        <v>5</v>
      </c>
    </row>
    <row r="77" spans="1:12" ht="20.100000000000001" customHeight="1" x14ac:dyDescent="0.55000000000000004">
      <c r="A77" s="304"/>
      <c r="B77" s="304"/>
      <c r="C77" s="304"/>
      <c r="D77" s="26" t="s">
        <v>740</v>
      </c>
      <c r="E77" s="303"/>
      <c r="F77" s="26" t="s">
        <v>688</v>
      </c>
      <c r="G77" s="7" t="s">
        <v>686</v>
      </c>
      <c r="H77" s="8" t="s">
        <v>707</v>
      </c>
      <c r="I77" s="27" t="s">
        <v>690</v>
      </c>
      <c r="J77" s="28" t="s">
        <v>4</v>
      </c>
      <c r="K77" s="9" t="s">
        <v>638</v>
      </c>
      <c r="L77" s="303"/>
    </row>
    <row r="78" spans="1:12" ht="20.100000000000001" customHeight="1" x14ac:dyDescent="0.55000000000000004">
      <c r="A78" s="29"/>
      <c r="B78" s="11"/>
      <c r="C78" s="29"/>
      <c r="D78" s="29"/>
      <c r="E78" s="29"/>
      <c r="F78" s="32" t="s">
        <v>569</v>
      </c>
      <c r="G78" s="32" t="s">
        <v>369</v>
      </c>
      <c r="H78" s="33">
        <v>3200</v>
      </c>
      <c r="I78" s="22"/>
      <c r="J78" s="22"/>
      <c r="K78" s="11"/>
      <c r="L78" s="11"/>
    </row>
    <row r="79" spans="1:12" ht="20.100000000000001" customHeight="1" x14ac:dyDescent="0.55000000000000004">
      <c r="A79" s="29"/>
      <c r="B79" s="11"/>
      <c r="C79" s="29"/>
      <c r="D79" s="29"/>
      <c r="E79" s="29"/>
      <c r="F79" s="32" t="s">
        <v>569</v>
      </c>
      <c r="G79" s="32" t="s">
        <v>370</v>
      </c>
      <c r="H79" s="33">
        <v>3200</v>
      </c>
      <c r="I79" s="22"/>
      <c r="J79" s="22"/>
      <c r="K79" s="11"/>
      <c r="L79" s="11"/>
    </row>
    <row r="80" spans="1:12" ht="20.100000000000001" customHeight="1" x14ac:dyDescent="0.55000000000000004">
      <c r="A80" s="29">
        <v>15</v>
      </c>
      <c r="B80" s="22" t="s">
        <v>581</v>
      </c>
      <c r="C80" s="29">
        <v>5</v>
      </c>
      <c r="D80" s="29" t="s">
        <v>742</v>
      </c>
      <c r="E80" s="29">
        <v>2546</v>
      </c>
      <c r="F80" s="32" t="s">
        <v>582</v>
      </c>
      <c r="G80" s="32" t="s">
        <v>362</v>
      </c>
      <c r="H80" s="33">
        <v>3750</v>
      </c>
      <c r="I80" s="22"/>
      <c r="J80" s="22"/>
      <c r="K80" s="11"/>
      <c r="L80" s="11"/>
    </row>
    <row r="81" spans="1:12" ht="20.100000000000001" customHeight="1" x14ac:dyDescent="0.55000000000000004">
      <c r="A81" s="29"/>
      <c r="B81" s="11"/>
      <c r="C81" s="29"/>
      <c r="D81" s="29"/>
      <c r="E81" s="29"/>
      <c r="F81" s="32" t="s">
        <v>582</v>
      </c>
      <c r="G81" s="32" t="s">
        <v>363</v>
      </c>
      <c r="H81" s="33">
        <v>3750</v>
      </c>
      <c r="I81" s="22"/>
      <c r="J81" s="22"/>
      <c r="K81" s="11"/>
      <c r="L81" s="11"/>
    </row>
    <row r="82" spans="1:12" ht="20.100000000000001" customHeight="1" x14ac:dyDescent="0.55000000000000004">
      <c r="A82" s="29"/>
      <c r="B82" s="11"/>
      <c r="C82" s="29"/>
      <c r="D82" s="29"/>
      <c r="E82" s="29"/>
      <c r="F82" s="32" t="s">
        <v>582</v>
      </c>
      <c r="G82" s="32" t="s">
        <v>364</v>
      </c>
      <c r="H82" s="33">
        <v>3750</v>
      </c>
      <c r="I82" s="22"/>
      <c r="J82" s="22"/>
      <c r="K82" s="11"/>
      <c r="L82" s="11"/>
    </row>
    <row r="83" spans="1:12" ht="20.100000000000001" customHeight="1" x14ac:dyDescent="0.55000000000000004">
      <c r="A83" s="29"/>
      <c r="B83" s="11"/>
      <c r="C83" s="29"/>
      <c r="D83" s="29"/>
      <c r="E83" s="29"/>
      <c r="F83" s="32" t="s">
        <v>582</v>
      </c>
      <c r="G83" s="32" t="s">
        <v>365</v>
      </c>
      <c r="H83" s="33">
        <v>3750</v>
      </c>
      <c r="I83" s="22"/>
      <c r="J83" s="22"/>
      <c r="K83" s="11"/>
      <c r="L83" s="11"/>
    </row>
    <row r="84" spans="1:12" ht="20.100000000000001" customHeight="1" x14ac:dyDescent="0.55000000000000004">
      <c r="A84" s="29"/>
      <c r="B84" s="11"/>
      <c r="C84" s="29"/>
      <c r="D84" s="29"/>
      <c r="E84" s="29"/>
      <c r="F84" s="32" t="s">
        <v>582</v>
      </c>
      <c r="G84" s="32" t="s">
        <v>366</v>
      </c>
      <c r="H84" s="33">
        <v>3750</v>
      </c>
      <c r="I84" s="22"/>
      <c r="J84" s="22"/>
      <c r="K84" s="11"/>
      <c r="L84" s="11"/>
    </row>
    <row r="85" spans="1:12" ht="20.100000000000001" customHeight="1" x14ac:dyDescent="0.55000000000000004">
      <c r="A85" s="29">
        <v>16</v>
      </c>
      <c r="B85" s="22" t="s">
        <v>583</v>
      </c>
      <c r="C85" s="29">
        <v>20</v>
      </c>
      <c r="D85" s="29" t="s">
        <v>715</v>
      </c>
      <c r="E85" s="29">
        <v>2546</v>
      </c>
      <c r="F85" s="32" t="s">
        <v>584</v>
      </c>
      <c r="G85" s="32" t="s">
        <v>362</v>
      </c>
      <c r="H85" s="33">
        <v>1725</v>
      </c>
      <c r="I85" s="22"/>
      <c r="J85" s="22"/>
      <c r="K85" s="11"/>
      <c r="L85" s="11"/>
    </row>
    <row r="86" spans="1:12" ht="20.100000000000001" customHeight="1" x14ac:dyDescent="0.55000000000000004">
      <c r="A86" s="29"/>
      <c r="B86" s="11"/>
      <c r="C86" s="29"/>
      <c r="D86" s="29"/>
      <c r="E86" s="29"/>
      <c r="F86" s="32" t="s">
        <v>584</v>
      </c>
      <c r="G86" s="32" t="s">
        <v>363</v>
      </c>
      <c r="H86" s="33">
        <v>1725</v>
      </c>
      <c r="I86" s="22"/>
      <c r="J86" s="22"/>
      <c r="K86" s="11"/>
      <c r="L86" s="11"/>
    </row>
    <row r="87" spans="1:12" ht="20.100000000000001" customHeight="1" x14ac:dyDescent="0.55000000000000004">
      <c r="A87" s="29"/>
      <c r="B87" s="11"/>
      <c r="C87" s="29"/>
      <c r="D87" s="29"/>
      <c r="E87" s="29"/>
      <c r="F87" s="32" t="s">
        <v>584</v>
      </c>
      <c r="G87" s="32" t="s">
        <v>364</v>
      </c>
      <c r="H87" s="33">
        <v>1725</v>
      </c>
      <c r="I87" s="22"/>
      <c r="J87" s="22"/>
      <c r="K87" s="11"/>
      <c r="L87" s="11"/>
    </row>
    <row r="88" spans="1:12" ht="20.100000000000001" customHeight="1" x14ac:dyDescent="0.55000000000000004">
      <c r="A88" s="29"/>
      <c r="B88" s="11"/>
      <c r="C88" s="29"/>
      <c r="D88" s="29"/>
      <c r="E88" s="29"/>
      <c r="F88" s="32" t="s">
        <v>584</v>
      </c>
      <c r="G88" s="32" t="s">
        <v>365</v>
      </c>
      <c r="H88" s="33">
        <v>1725</v>
      </c>
      <c r="I88" s="22"/>
      <c r="J88" s="22"/>
      <c r="K88" s="11"/>
      <c r="L88" s="11"/>
    </row>
    <row r="89" spans="1:12" ht="20.100000000000001" customHeight="1" x14ac:dyDescent="0.55000000000000004">
      <c r="A89" s="29"/>
      <c r="B89" s="11"/>
      <c r="C89" s="29"/>
      <c r="D89" s="29"/>
      <c r="E89" s="29"/>
      <c r="F89" s="32" t="s">
        <v>584</v>
      </c>
      <c r="G89" s="32" t="s">
        <v>366</v>
      </c>
      <c r="H89" s="33">
        <v>1725</v>
      </c>
      <c r="I89" s="22"/>
      <c r="J89" s="22"/>
      <c r="K89" s="11"/>
      <c r="L89" s="11"/>
    </row>
    <row r="90" spans="1:12" ht="20.100000000000001" customHeight="1" x14ac:dyDescent="0.55000000000000004">
      <c r="A90" s="29"/>
      <c r="B90" s="22"/>
      <c r="C90" s="29"/>
      <c r="D90" s="29"/>
      <c r="E90" s="29"/>
      <c r="F90" s="32" t="s">
        <v>584</v>
      </c>
      <c r="G90" s="32" t="s">
        <v>366</v>
      </c>
      <c r="H90" s="33">
        <v>1725</v>
      </c>
      <c r="I90" s="22"/>
      <c r="J90" s="22"/>
      <c r="K90" s="11"/>
      <c r="L90" s="11"/>
    </row>
    <row r="91" spans="1:12" ht="20.100000000000001" customHeight="1" x14ac:dyDescent="0.55000000000000004">
      <c r="A91" s="29"/>
      <c r="B91" s="11"/>
      <c r="C91" s="29"/>
      <c r="D91" s="29"/>
      <c r="E91" s="29"/>
      <c r="F91" s="32" t="s">
        <v>584</v>
      </c>
      <c r="G91" s="32" t="s">
        <v>367</v>
      </c>
      <c r="H91" s="33">
        <v>1725</v>
      </c>
      <c r="I91" s="22"/>
      <c r="J91" s="22"/>
      <c r="K91" s="11"/>
      <c r="L91" s="11"/>
    </row>
    <row r="92" spans="1:12" ht="20.100000000000001" customHeight="1" x14ac:dyDescent="0.55000000000000004">
      <c r="A92" s="29"/>
      <c r="B92" s="11"/>
      <c r="C92" s="29"/>
      <c r="D92" s="29"/>
      <c r="E92" s="29"/>
      <c r="F92" s="32" t="s">
        <v>584</v>
      </c>
      <c r="G92" s="32" t="s">
        <v>368</v>
      </c>
      <c r="H92" s="33">
        <v>1725</v>
      </c>
      <c r="I92" s="22"/>
      <c r="J92" s="22"/>
      <c r="K92" s="11"/>
      <c r="L92" s="11"/>
    </row>
    <row r="93" spans="1:12" ht="20.100000000000001" customHeight="1" x14ac:dyDescent="0.55000000000000004">
      <c r="A93" s="29"/>
      <c r="B93" s="11"/>
      <c r="C93" s="29"/>
      <c r="D93" s="29"/>
      <c r="E93" s="29"/>
      <c r="F93" s="32" t="s">
        <v>584</v>
      </c>
      <c r="G93" s="32" t="s">
        <v>369</v>
      </c>
      <c r="H93" s="33">
        <v>1725</v>
      </c>
      <c r="I93" s="22"/>
      <c r="J93" s="22"/>
      <c r="K93" s="11"/>
      <c r="L93" s="11"/>
    </row>
    <row r="94" spans="1:12" ht="20.100000000000001" customHeight="1" x14ac:dyDescent="0.55000000000000004">
      <c r="A94" s="29"/>
      <c r="B94" s="11"/>
      <c r="C94" s="29"/>
      <c r="D94" s="29"/>
      <c r="E94" s="29"/>
      <c r="F94" s="32" t="s">
        <v>584</v>
      </c>
      <c r="G94" s="32" t="s">
        <v>370</v>
      </c>
      <c r="H94" s="33">
        <v>1725</v>
      </c>
      <c r="I94" s="22"/>
      <c r="J94" s="22"/>
      <c r="K94" s="11"/>
      <c r="L94" s="11"/>
    </row>
    <row r="95" spans="1:12" ht="20.100000000000001" customHeight="1" x14ac:dyDescent="0.55000000000000004">
      <c r="A95" s="29"/>
      <c r="B95" s="11"/>
      <c r="C95" s="29"/>
      <c r="D95" s="29"/>
      <c r="E95" s="29"/>
      <c r="F95" s="32" t="s">
        <v>584</v>
      </c>
      <c r="G95" s="32" t="s">
        <v>371</v>
      </c>
      <c r="H95" s="33">
        <v>1725</v>
      </c>
      <c r="I95" s="22"/>
      <c r="J95" s="22"/>
      <c r="K95" s="11"/>
      <c r="L95" s="11"/>
    </row>
    <row r="96" spans="1:12" ht="20.100000000000001" customHeight="1" x14ac:dyDescent="0.55000000000000004">
      <c r="A96" s="29"/>
      <c r="B96" s="11"/>
      <c r="C96" s="29"/>
      <c r="D96" s="29"/>
      <c r="E96" s="29"/>
      <c r="F96" s="32" t="s">
        <v>584</v>
      </c>
      <c r="G96" s="32" t="s">
        <v>585</v>
      </c>
      <c r="H96" s="33">
        <v>1725</v>
      </c>
      <c r="I96" s="22"/>
      <c r="J96" s="22"/>
      <c r="K96" s="11"/>
      <c r="L96" s="11"/>
    </row>
    <row r="97" spans="1:12" ht="20.100000000000001" customHeight="1" x14ac:dyDescent="0.55000000000000004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</row>
    <row r="98" spans="1:12" ht="20.100000000000001" customHeight="1" x14ac:dyDescent="0.55000000000000004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</row>
    <row r="99" spans="1:12" ht="20.100000000000001" customHeight="1" x14ac:dyDescent="0.55000000000000004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</row>
    <row r="100" spans="1:12" ht="20.100000000000001" customHeight="1" x14ac:dyDescent="0.55000000000000004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1:12" ht="20.100000000000001" customHeight="1" x14ac:dyDescent="0.55000000000000004">
      <c r="A101" s="304" t="s">
        <v>0</v>
      </c>
      <c r="B101" s="304" t="s">
        <v>1</v>
      </c>
      <c r="C101" s="304" t="s">
        <v>2</v>
      </c>
      <c r="D101" s="25" t="s">
        <v>739</v>
      </c>
      <c r="E101" s="302" t="s">
        <v>689</v>
      </c>
      <c r="F101" s="25" t="s">
        <v>687</v>
      </c>
      <c r="G101" s="3" t="s">
        <v>687</v>
      </c>
      <c r="H101" s="4" t="s">
        <v>706</v>
      </c>
      <c r="I101" s="305" t="s">
        <v>3</v>
      </c>
      <c r="J101" s="306"/>
      <c r="K101" s="5" t="s">
        <v>637</v>
      </c>
      <c r="L101" s="302" t="s">
        <v>5</v>
      </c>
    </row>
    <row r="102" spans="1:12" ht="20.100000000000001" customHeight="1" x14ac:dyDescent="0.55000000000000004">
      <c r="A102" s="304"/>
      <c r="B102" s="304"/>
      <c r="C102" s="304"/>
      <c r="D102" s="26" t="s">
        <v>740</v>
      </c>
      <c r="E102" s="303"/>
      <c r="F102" s="26" t="s">
        <v>688</v>
      </c>
      <c r="G102" s="7" t="s">
        <v>686</v>
      </c>
      <c r="H102" s="8" t="s">
        <v>707</v>
      </c>
      <c r="I102" s="27" t="s">
        <v>690</v>
      </c>
      <c r="J102" s="28" t="s">
        <v>4</v>
      </c>
      <c r="K102" s="9" t="s">
        <v>638</v>
      </c>
      <c r="L102" s="303"/>
    </row>
    <row r="103" spans="1:12" ht="20.100000000000001" customHeight="1" x14ac:dyDescent="0.55000000000000004">
      <c r="A103" s="29"/>
      <c r="B103" s="11"/>
      <c r="C103" s="29"/>
      <c r="D103" s="29"/>
      <c r="E103" s="29"/>
      <c r="F103" s="32" t="s">
        <v>584</v>
      </c>
      <c r="G103" s="32" t="s">
        <v>586</v>
      </c>
      <c r="H103" s="33">
        <v>1725</v>
      </c>
      <c r="I103" s="22"/>
      <c r="J103" s="22"/>
      <c r="K103" s="11"/>
      <c r="L103" s="11"/>
    </row>
    <row r="104" spans="1:12" ht="20.100000000000001" customHeight="1" x14ac:dyDescent="0.55000000000000004">
      <c r="A104" s="29"/>
      <c r="B104" s="11"/>
      <c r="C104" s="29"/>
      <c r="D104" s="29"/>
      <c r="E104" s="29"/>
      <c r="F104" s="32" t="s">
        <v>584</v>
      </c>
      <c r="G104" s="32" t="s">
        <v>587</v>
      </c>
      <c r="H104" s="33">
        <v>1725</v>
      </c>
      <c r="I104" s="22"/>
      <c r="J104" s="22"/>
      <c r="K104" s="11"/>
      <c r="L104" s="11"/>
    </row>
    <row r="105" spans="1:12" ht="20.100000000000001" customHeight="1" x14ac:dyDescent="0.55000000000000004">
      <c r="A105" s="29"/>
      <c r="B105" s="11"/>
      <c r="C105" s="29"/>
      <c r="D105" s="29"/>
      <c r="E105" s="29"/>
      <c r="F105" s="32" t="s">
        <v>584</v>
      </c>
      <c r="G105" s="32" t="s">
        <v>588</v>
      </c>
      <c r="H105" s="33">
        <v>1725</v>
      </c>
      <c r="I105" s="22"/>
      <c r="J105" s="22"/>
      <c r="K105" s="11"/>
      <c r="L105" s="11"/>
    </row>
    <row r="106" spans="1:12" ht="20.100000000000001" customHeight="1" x14ac:dyDescent="0.55000000000000004">
      <c r="A106" s="29"/>
      <c r="B106" s="11"/>
      <c r="C106" s="29"/>
      <c r="D106" s="29"/>
      <c r="E106" s="29"/>
      <c r="F106" s="32" t="s">
        <v>584</v>
      </c>
      <c r="G106" s="32" t="s">
        <v>589</v>
      </c>
      <c r="H106" s="33">
        <v>1725</v>
      </c>
      <c r="I106" s="22"/>
      <c r="J106" s="22"/>
      <c r="K106" s="11"/>
      <c r="L106" s="11"/>
    </row>
    <row r="107" spans="1:12" ht="20.100000000000001" customHeight="1" x14ac:dyDescent="0.55000000000000004">
      <c r="A107" s="29"/>
      <c r="B107" s="11"/>
      <c r="C107" s="29"/>
      <c r="D107" s="29"/>
      <c r="E107" s="29"/>
      <c r="F107" s="32" t="s">
        <v>584</v>
      </c>
      <c r="G107" s="32" t="s">
        <v>590</v>
      </c>
      <c r="H107" s="33">
        <v>1725</v>
      </c>
      <c r="I107" s="22"/>
      <c r="J107" s="22"/>
      <c r="K107" s="11"/>
      <c r="L107" s="11"/>
    </row>
    <row r="108" spans="1:12" ht="20.100000000000001" customHeight="1" x14ac:dyDescent="0.55000000000000004">
      <c r="A108" s="29"/>
      <c r="B108" s="11"/>
      <c r="C108" s="29"/>
      <c r="D108" s="29"/>
      <c r="E108" s="29"/>
      <c r="F108" s="32" t="s">
        <v>584</v>
      </c>
      <c r="G108" s="32" t="s">
        <v>591</v>
      </c>
      <c r="H108" s="33">
        <v>1725</v>
      </c>
      <c r="I108" s="22"/>
      <c r="J108" s="22"/>
      <c r="K108" s="11"/>
      <c r="L108" s="11"/>
    </row>
    <row r="109" spans="1:12" ht="20.100000000000001" customHeight="1" x14ac:dyDescent="0.55000000000000004">
      <c r="A109" s="29"/>
      <c r="B109" s="11"/>
      <c r="C109" s="29"/>
      <c r="D109" s="29"/>
      <c r="E109" s="29"/>
      <c r="F109" s="32" t="s">
        <v>584</v>
      </c>
      <c r="G109" s="32" t="s">
        <v>592</v>
      </c>
      <c r="H109" s="33">
        <v>1725</v>
      </c>
      <c r="I109" s="22"/>
      <c r="J109" s="22"/>
      <c r="K109" s="11"/>
      <c r="L109" s="11"/>
    </row>
    <row r="110" spans="1:12" ht="20.100000000000001" customHeight="1" x14ac:dyDescent="0.55000000000000004">
      <c r="A110" s="29"/>
      <c r="B110" s="11"/>
      <c r="C110" s="29"/>
      <c r="D110" s="29"/>
      <c r="E110" s="29"/>
      <c r="F110" s="32" t="s">
        <v>584</v>
      </c>
      <c r="G110" s="32" t="s">
        <v>593</v>
      </c>
      <c r="H110" s="33">
        <v>1725</v>
      </c>
      <c r="I110" s="22"/>
      <c r="J110" s="22"/>
      <c r="K110" s="11"/>
      <c r="L110" s="11"/>
    </row>
    <row r="111" spans="1:12" ht="20.100000000000001" customHeight="1" x14ac:dyDescent="0.55000000000000004">
      <c r="A111" s="29"/>
      <c r="B111" s="11"/>
      <c r="C111" s="29"/>
      <c r="D111" s="29"/>
      <c r="E111" s="29"/>
      <c r="F111" s="32" t="s">
        <v>584</v>
      </c>
      <c r="G111" s="32" t="s">
        <v>594</v>
      </c>
      <c r="H111" s="33">
        <v>1725</v>
      </c>
      <c r="I111" s="22"/>
      <c r="J111" s="22"/>
      <c r="K111" s="11"/>
      <c r="L111" s="11"/>
    </row>
    <row r="112" spans="1:12" ht="20.100000000000001" customHeight="1" x14ac:dyDescent="0.55000000000000004">
      <c r="A112" s="29">
        <v>17</v>
      </c>
      <c r="B112" s="11" t="s">
        <v>1231</v>
      </c>
      <c r="C112" s="29">
        <v>100</v>
      </c>
      <c r="D112" s="29" t="s">
        <v>714</v>
      </c>
      <c r="E112" s="29">
        <v>2546</v>
      </c>
      <c r="F112" s="32" t="s">
        <v>1232</v>
      </c>
      <c r="G112" s="32" t="s">
        <v>362</v>
      </c>
      <c r="H112" s="33">
        <v>390</v>
      </c>
      <c r="I112" s="22"/>
      <c r="J112" s="22"/>
      <c r="K112" s="11"/>
      <c r="L112" s="11"/>
    </row>
    <row r="113" spans="1:12" ht="20.100000000000001" customHeight="1" x14ac:dyDescent="0.55000000000000004">
      <c r="A113" s="29"/>
      <c r="B113" s="11"/>
      <c r="C113" s="29"/>
      <c r="D113" s="29"/>
      <c r="E113" s="29"/>
      <c r="F113" s="32" t="s">
        <v>1232</v>
      </c>
      <c r="G113" s="32" t="s">
        <v>363</v>
      </c>
      <c r="H113" s="33">
        <v>390</v>
      </c>
      <c r="I113" s="22"/>
      <c r="J113" s="22"/>
      <c r="K113" s="11"/>
      <c r="L113" s="11"/>
    </row>
    <row r="114" spans="1:12" ht="20.100000000000001" customHeight="1" x14ac:dyDescent="0.55000000000000004">
      <c r="A114" s="29"/>
      <c r="B114" s="11"/>
      <c r="C114" s="29"/>
      <c r="D114" s="29"/>
      <c r="E114" s="29"/>
      <c r="F114" s="32" t="s">
        <v>1232</v>
      </c>
      <c r="G114" s="32" t="s">
        <v>364</v>
      </c>
      <c r="H114" s="33">
        <v>390</v>
      </c>
      <c r="I114" s="22"/>
      <c r="J114" s="22"/>
      <c r="K114" s="11"/>
      <c r="L114" s="11"/>
    </row>
    <row r="115" spans="1:12" ht="20.100000000000001" customHeight="1" x14ac:dyDescent="0.55000000000000004">
      <c r="A115" s="29"/>
      <c r="B115" s="11"/>
      <c r="C115" s="29"/>
      <c r="D115" s="29"/>
      <c r="E115" s="29"/>
      <c r="F115" s="32" t="s">
        <v>1232</v>
      </c>
      <c r="G115" s="32" t="s">
        <v>365</v>
      </c>
      <c r="H115" s="33">
        <v>390</v>
      </c>
      <c r="I115" s="22"/>
      <c r="J115" s="22"/>
      <c r="K115" s="11"/>
      <c r="L115" s="11"/>
    </row>
    <row r="116" spans="1:12" ht="20.100000000000001" customHeight="1" x14ac:dyDescent="0.55000000000000004">
      <c r="A116" s="29"/>
      <c r="B116" s="11"/>
      <c r="C116" s="29"/>
      <c r="D116" s="29"/>
      <c r="E116" s="29"/>
      <c r="F116" s="32" t="s">
        <v>1232</v>
      </c>
      <c r="G116" s="32" t="s">
        <v>366</v>
      </c>
      <c r="H116" s="33">
        <v>390</v>
      </c>
      <c r="I116" s="22"/>
      <c r="J116" s="22"/>
      <c r="K116" s="11"/>
      <c r="L116" s="11"/>
    </row>
    <row r="117" spans="1:12" ht="20.100000000000001" customHeight="1" x14ac:dyDescent="0.55000000000000004">
      <c r="A117" s="29"/>
      <c r="B117" s="11"/>
      <c r="C117" s="29"/>
      <c r="D117" s="29"/>
      <c r="E117" s="29"/>
      <c r="F117" s="32" t="s">
        <v>1232</v>
      </c>
      <c r="G117" s="32" t="s">
        <v>367</v>
      </c>
      <c r="H117" s="33">
        <v>390</v>
      </c>
      <c r="I117" s="22"/>
      <c r="J117" s="22"/>
      <c r="K117" s="11"/>
      <c r="L117" s="11"/>
    </row>
    <row r="118" spans="1:12" ht="20.100000000000001" customHeight="1" x14ac:dyDescent="0.55000000000000004">
      <c r="A118" s="29"/>
      <c r="B118" s="11"/>
      <c r="C118" s="29"/>
      <c r="D118" s="29"/>
      <c r="E118" s="29"/>
      <c r="F118" s="32" t="s">
        <v>1232</v>
      </c>
      <c r="G118" s="32" t="s">
        <v>368</v>
      </c>
      <c r="H118" s="33">
        <v>390</v>
      </c>
      <c r="I118" s="22"/>
      <c r="J118" s="22"/>
      <c r="K118" s="11"/>
      <c r="L118" s="11"/>
    </row>
    <row r="119" spans="1:12" ht="20.100000000000001" customHeight="1" x14ac:dyDescent="0.55000000000000004">
      <c r="A119" s="29"/>
      <c r="B119" s="11"/>
      <c r="C119" s="29"/>
      <c r="D119" s="29"/>
      <c r="E119" s="29"/>
      <c r="F119" s="32" t="s">
        <v>1232</v>
      </c>
      <c r="G119" s="32" t="s">
        <v>369</v>
      </c>
      <c r="H119" s="33">
        <v>390</v>
      </c>
      <c r="I119" s="22"/>
      <c r="J119" s="22"/>
      <c r="K119" s="11"/>
      <c r="L119" s="11"/>
    </row>
    <row r="120" spans="1:12" ht="20.100000000000001" customHeight="1" x14ac:dyDescent="0.55000000000000004">
      <c r="A120" s="29"/>
      <c r="B120" s="11"/>
      <c r="C120" s="29"/>
      <c r="D120" s="29"/>
      <c r="E120" s="29"/>
      <c r="F120" s="32" t="s">
        <v>1232</v>
      </c>
      <c r="G120" s="32" t="s">
        <v>370</v>
      </c>
      <c r="H120" s="33">
        <v>390</v>
      </c>
      <c r="I120" s="22"/>
      <c r="J120" s="22"/>
      <c r="K120" s="11"/>
      <c r="L120" s="11"/>
    </row>
    <row r="121" spans="1:12" ht="20.100000000000001" customHeight="1" x14ac:dyDescent="0.55000000000000004">
      <c r="A121" s="29"/>
      <c r="B121" s="11"/>
      <c r="C121" s="29"/>
      <c r="D121" s="29"/>
      <c r="E121" s="29"/>
      <c r="F121" s="32" t="s">
        <v>1232</v>
      </c>
      <c r="G121" s="32" t="s">
        <v>371</v>
      </c>
      <c r="H121" s="33">
        <v>390</v>
      </c>
      <c r="I121" s="22"/>
      <c r="J121" s="22"/>
      <c r="K121" s="11"/>
      <c r="L121" s="11"/>
    </row>
    <row r="122" spans="1:12" ht="20.100000000000001" customHeight="1" x14ac:dyDescent="0.55000000000000004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</row>
    <row r="123" spans="1:12" ht="20.100000000000001" customHeight="1" x14ac:dyDescent="0.55000000000000004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</row>
    <row r="124" spans="1:12" ht="20.100000000000001" customHeight="1" x14ac:dyDescent="0.55000000000000004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</row>
    <row r="125" spans="1:12" ht="20.100000000000001" customHeight="1" x14ac:dyDescent="0.55000000000000004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</row>
    <row r="126" spans="1:12" ht="20.100000000000001" customHeight="1" x14ac:dyDescent="0.55000000000000004">
      <c r="A126" s="304" t="s">
        <v>0</v>
      </c>
      <c r="B126" s="304" t="s">
        <v>1</v>
      </c>
      <c r="C126" s="304" t="s">
        <v>2</v>
      </c>
      <c r="D126" s="25" t="s">
        <v>739</v>
      </c>
      <c r="E126" s="302" t="s">
        <v>689</v>
      </c>
      <c r="F126" s="25" t="s">
        <v>687</v>
      </c>
      <c r="G126" s="3" t="s">
        <v>687</v>
      </c>
      <c r="H126" s="4" t="s">
        <v>706</v>
      </c>
      <c r="I126" s="305" t="s">
        <v>3</v>
      </c>
      <c r="J126" s="306"/>
      <c r="K126" s="5" t="s">
        <v>637</v>
      </c>
      <c r="L126" s="302" t="s">
        <v>5</v>
      </c>
    </row>
    <row r="127" spans="1:12" ht="20.100000000000001" customHeight="1" x14ac:dyDescent="0.55000000000000004">
      <c r="A127" s="304"/>
      <c r="B127" s="304"/>
      <c r="C127" s="304"/>
      <c r="D127" s="26" t="s">
        <v>740</v>
      </c>
      <c r="E127" s="303"/>
      <c r="F127" s="26" t="s">
        <v>688</v>
      </c>
      <c r="G127" s="7" t="s">
        <v>686</v>
      </c>
      <c r="H127" s="8" t="s">
        <v>707</v>
      </c>
      <c r="I127" s="27" t="s">
        <v>690</v>
      </c>
      <c r="J127" s="28" t="s">
        <v>4</v>
      </c>
      <c r="K127" s="9" t="s">
        <v>638</v>
      </c>
      <c r="L127" s="303"/>
    </row>
    <row r="128" spans="1:12" ht="20.100000000000001" customHeight="1" x14ac:dyDescent="0.55000000000000004">
      <c r="A128" s="29"/>
      <c r="B128" s="11"/>
      <c r="C128" s="29"/>
      <c r="D128" s="29"/>
      <c r="E128" s="29"/>
      <c r="F128" s="32" t="s">
        <v>1232</v>
      </c>
      <c r="G128" s="32" t="s">
        <v>585</v>
      </c>
      <c r="H128" s="33">
        <v>390</v>
      </c>
      <c r="I128" s="22"/>
      <c r="J128" s="22"/>
      <c r="K128" s="11"/>
      <c r="L128" s="11"/>
    </row>
    <row r="129" spans="1:12" ht="20.100000000000001" customHeight="1" x14ac:dyDescent="0.55000000000000004">
      <c r="A129" s="29"/>
      <c r="B129" s="11"/>
      <c r="C129" s="29"/>
      <c r="D129" s="29"/>
      <c r="E129" s="29"/>
      <c r="F129" s="32" t="s">
        <v>1232</v>
      </c>
      <c r="G129" s="32" t="s">
        <v>586</v>
      </c>
      <c r="H129" s="33">
        <v>390</v>
      </c>
      <c r="I129" s="22"/>
      <c r="J129" s="22"/>
      <c r="K129" s="11"/>
      <c r="L129" s="11"/>
    </row>
    <row r="130" spans="1:12" ht="20.100000000000001" customHeight="1" x14ac:dyDescent="0.55000000000000004">
      <c r="A130" s="29"/>
      <c r="B130" s="11"/>
      <c r="C130" s="29"/>
      <c r="D130" s="29"/>
      <c r="E130" s="29"/>
      <c r="F130" s="32" t="s">
        <v>1232</v>
      </c>
      <c r="G130" s="32" t="s">
        <v>587</v>
      </c>
      <c r="H130" s="33">
        <v>390</v>
      </c>
      <c r="I130" s="22"/>
      <c r="J130" s="22"/>
      <c r="K130" s="11"/>
      <c r="L130" s="11"/>
    </row>
    <row r="131" spans="1:12" ht="20.100000000000001" customHeight="1" x14ac:dyDescent="0.55000000000000004">
      <c r="A131" s="29"/>
      <c r="B131" s="11"/>
      <c r="C131" s="29"/>
      <c r="D131" s="29"/>
      <c r="E131" s="29"/>
      <c r="F131" s="32" t="s">
        <v>1232</v>
      </c>
      <c r="G131" s="32" t="s">
        <v>588</v>
      </c>
      <c r="H131" s="33">
        <v>390</v>
      </c>
      <c r="I131" s="22"/>
      <c r="J131" s="22"/>
      <c r="K131" s="11"/>
      <c r="L131" s="11"/>
    </row>
    <row r="132" spans="1:12" ht="20.100000000000001" customHeight="1" x14ac:dyDescent="0.55000000000000004">
      <c r="A132" s="29"/>
      <c r="B132" s="11"/>
      <c r="C132" s="29"/>
      <c r="D132" s="29"/>
      <c r="E132" s="29"/>
      <c r="F132" s="32" t="s">
        <v>1232</v>
      </c>
      <c r="G132" s="32" t="s">
        <v>589</v>
      </c>
      <c r="H132" s="33">
        <v>390</v>
      </c>
      <c r="I132" s="22"/>
      <c r="J132" s="22"/>
      <c r="K132" s="11"/>
      <c r="L132" s="11"/>
    </row>
    <row r="133" spans="1:12" ht="20.100000000000001" customHeight="1" x14ac:dyDescent="0.55000000000000004">
      <c r="A133" s="29"/>
      <c r="B133" s="11"/>
      <c r="C133" s="29"/>
      <c r="D133" s="29"/>
      <c r="E133" s="29"/>
      <c r="F133" s="32" t="s">
        <v>1232</v>
      </c>
      <c r="G133" s="32" t="s">
        <v>590</v>
      </c>
      <c r="H133" s="33">
        <v>390</v>
      </c>
      <c r="I133" s="22"/>
      <c r="J133" s="22"/>
      <c r="K133" s="11"/>
      <c r="L133" s="11"/>
    </row>
    <row r="134" spans="1:12" ht="20.100000000000001" customHeight="1" x14ac:dyDescent="0.55000000000000004">
      <c r="A134" s="29"/>
      <c r="B134" s="11"/>
      <c r="C134" s="29"/>
      <c r="D134" s="29"/>
      <c r="E134" s="29"/>
      <c r="F134" s="32" t="s">
        <v>1232</v>
      </c>
      <c r="G134" s="32" t="s">
        <v>591</v>
      </c>
      <c r="H134" s="33">
        <v>390</v>
      </c>
      <c r="I134" s="22"/>
      <c r="J134" s="22"/>
      <c r="K134" s="11"/>
      <c r="L134" s="11"/>
    </row>
    <row r="135" spans="1:12" ht="20.100000000000001" customHeight="1" x14ac:dyDescent="0.55000000000000004">
      <c r="A135" s="29"/>
      <c r="B135" s="11"/>
      <c r="C135" s="29"/>
      <c r="D135" s="29"/>
      <c r="E135" s="29"/>
      <c r="F135" s="32" t="s">
        <v>1232</v>
      </c>
      <c r="G135" s="32" t="s">
        <v>592</v>
      </c>
      <c r="H135" s="33">
        <v>390</v>
      </c>
      <c r="I135" s="22"/>
      <c r="J135" s="22"/>
      <c r="K135" s="11"/>
      <c r="L135" s="11"/>
    </row>
    <row r="136" spans="1:12" ht="20.100000000000001" customHeight="1" x14ac:dyDescent="0.55000000000000004">
      <c r="A136" s="29"/>
      <c r="B136" s="11"/>
      <c r="C136" s="29"/>
      <c r="D136" s="29"/>
      <c r="E136" s="29"/>
      <c r="F136" s="32" t="s">
        <v>1232</v>
      </c>
      <c r="G136" s="32" t="s">
        <v>593</v>
      </c>
      <c r="H136" s="33">
        <v>390</v>
      </c>
      <c r="I136" s="22"/>
      <c r="J136" s="22"/>
      <c r="K136" s="11"/>
      <c r="L136" s="11"/>
    </row>
    <row r="137" spans="1:12" ht="20.100000000000001" customHeight="1" x14ac:dyDescent="0.55000000000000004">
      <c r="A137" s="29"/>
      <c r="B137" s="11"/>
      <c r="C137" s="29"/>
      <c r="D137" s="29"/>
      <c r="E137" s="29"/>
      <c r="F137" s="32" t="s">
        <v>1232</v>
      </c>
      <c r="G137" s="32" t="s">
        <v>594</v>
      </c>
      <c r="H137" s="33">
        <v>390</v>
      </c>
      <c r="I137" s="22"/>
      <c r="J137" s="22"/>
      <c r="K137" s="11"/>
      <c r="L137" s="11"/>
    </row>
    <row r="138" spans="1:12" ht="20.100000000000001" customHeight="1" x14ac:dyDescent="0.55000000000000004">
      <c r="A138" s="29"/>
      <c r="B138" s="11"/>
      <c r="C138" s="29"/>
      <c r="D138" s="29"/>
      <c r="E138" s="29"/>
      <c r="F138" s="32" t="s">
        <v>1232</v>
      </c>
      <c r="G138" s="32" t="s">
        <v>1091</v>
      </c>
      <c r="H138" s="33">
        <v>390</v>
      </c>
      <c r="I138" s="22"/>
      <c r="J138" s="22"/>
      <c r="K138" s="11"/>
      <c r="L138" s="11"/>
    </row>
    <row r="139" spans="1:12" ht="20.100000000000001" customHeight="1" x14ac:dyDescent="0.55000000000000004">
      <c r="A139" s="29"/>
      <c r="B139" s="11"/>
      <c r="C139" s="29"/>
      <c r="D139" s="29"/>
      <c r="E139" s="29"/>
      <c r="F139" s="32" t="s">
        <v>1232</v>
      </c>
      <c r="G139" s="32" t="s">
        <v>1092</v>
      </c>
      <c r="H139" s="33">
        <v>390</v>
      </c>
      <c r="I139" s="22"/>
      <c r="J139" s="22"/>
      <c r="K139" s="11"/>
      <c r="L139" s="11"/>
    </row>
    <row r="140" spans="1:12" ht="20.100000000000001" customHeight="1" x14ac:dyDescent="0.55000000000000004">
      <c r="A140" s="29"/>
      <c r="B140" s="11"/>
      <c r="C140" s="29"/>
      <c r="D140" s="29"/>
      <c r="E140" s="29"/>
      <c r="F140" s="32" t="s">
        <v>1232</v>
      </c>
      <c r="G140" s="32" t="s">
        <v>1093</v>
      </c>
      <c r="H140" s="33">
        <v>390</v>
      </c>
      <c r="I140" s="22"/>
      <c r="J140" s="22"/>
      <c r="K140" s="11"/>
      <c r="L140" s="11"/>
    </row>
    <row r="141" spans="1:12" ht="20.100000000000001" customHeight="1" x14ac:dyDescent="0.55000000000000004">
      <c r="A141" s="29"/>
      <c r="B141" s="11"/>
      <c r="C141" s="29"/>
      <c r="D141" s="29"/>
      <c r="E141" s="29"/>
      <c r="F141" s="32" t="s">
        <v>1232</v>
      </c>
      <c r="G141" s="32" t="s">
        <v>1094</v>
      </c>
      <c r="H141" s="33">
        <v>390</v>
      </c>
      <c r="I141" s="22"/>
      <c r="J141" s="22"/>
      <c r="K141" s="11"/>
      <c r="L141" s="11"/>
    </row>
    <row r="142" spans="1:12" ht="20.100000000000001" customHeight="1" x14ac:dyDescent="0.55000000000000004">
      <c r="A142" s="29"/>
      <c r="B142" s="11"/>
      <c r="C142" s="29"/>
      <c r="D142" s="29"/>
      <c r="E142" s="29"/>
      <c r="F142" s="32" t="s">
        <v>1232</v>
      </c>
      <c r="G142" s="32" t="s">
        <v>1095</v>
      </c>
      <c r="H142" s="33">
        <v>390</v>
      </c>
      <c r="I142" s="22"/>
      <c r="J142" s="22"/>
      <c r="K142" s="11"/>
      <c r="L142" s="11"/>
    </row>
    <row r="143" spans="1:12" ht="20.100000000000001" customHeight="1" x14ac:dyDescent="0.55000000000000004">
      <c r="A143" s="29"/>
      <c r="B143" s="11"/>
      <c r="C143" s="29"/>
      <c r="D143" s="29"/>
      <c r="E143" s="29"/>
      <c r="F143" s="32" t="s">
        <v>1232</v>
      </c>
      <c r="G143" s="32" t="s">
        <v>1096</v>
      </c>
      <c r="H143" s="33">
        <v>390</v>
      </c>
      <c r="I143" s="22"/>
      <c r="J143" s="22"/>
      <c r="K143" s="11"/>
      <c r="L143" s="11"/>
    </row>
    <row r="144" spans="1:12" ht="20.100000000000001" customHeight="1" x14ac:dyDescent="0.55000000000000004">
      <c r="A144" s="29"/>
      <c r="B144" s="11"/>
      <c r="C144" s="29"/>
      <c r="D144" s="29"/>
      <c r="E144" s="29"/>
      <c r="F144" s="32" t="s">
        <v>1232</v>
      </c>
      <c r="G144" s="32" t="s">
        <v>1097</v>
      </c>
      <c r="H144" s="33">
        <v>390</v>
      </c>
      <c r="I144" s="22"/>
      <c r="J144" s="22"/>
      <c r="K144" s="11"/>
      <c r="L144" s="11"/>
    </row>
    <row r="145" spans="1:12" ht="20.100000000000001" customHeight="1" x14ac:dyDescent="0.55000000000000004">
      <c r="A145" s="29"/>
      <c r="B145" s="11"/>
      <c r="C145" s="29"/>
      <c r="D145" s="29"/>
      <c r="E145" s="29"/>
      <c r="F145" s="32" t="s">
        <v>1232</v>
      </c>
      <c r="G145" s="32" t="s">
        <v>1098</v>
      </c>
      <c r="H145" s="33">
        <v>390</v>
      </c>
      <c r="I145" s="22"/>
      <c r="J145" s="22"/>
      <c r="K145" s="11"/>
      <c r="L145" s="11"/>
    </row>
    <row r="146" spans="1:12" ht="20.100000000000001" customHeight="1" x14ac:dyDescent="0.55000000000000004">
      <c r="A146" s="29"/>
      <c r="B146" s="11"/>
      <c r="C146" s="29"/>
      <c r="D146" s="29"/>
      <c r="E146" s="29"/>
      <c r="F146" s="32" t="s">
        <v>1232</v>
      </c>
      <c r="G146" s="32" t="s">
        <v>1099</v>
      </c>
      <c r="H146" s="33">
        <v>390</v>
      </c>
      <c r="I146" s="22"/>
      <c r="J146" s="22"/>
      <c r="K146" s="11"/>
      <c r="L146" s="11"/>
    </row>
    <row r="147" spans="1:12" ht="20.100000000000001" customHeight="1" x14ac:dyDescent="0.55000000000000004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</row>
    <row r="148" spans="1:12" ht="20.100000000000001" customHeight="1" x14ac:dyDescent="0.55000000000000004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</row>
    <row r="149" spans="1:12" ht="20.100000000000001" customHeight="1" x14ac:dyDescent="0.55000000000000004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</row>
    <row r="150" spans="1:12" ht="20.100000000000001" customHeight="1" x14ac:dyDescent="0.55000000000000004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</row>
    <row r="151" spans="1:12" ht="20.100000000000001" customHeight="1" x14ac:dyDescent="0.55000000000000004">
      <c r="A151" s="304" t="s">
        <v>0</v>
      </c>
      <c r="B151" s="304" t="s">
        <v>1</v>
      </c>
      <c r="C151" s="304" t="s">
        <v>2</v>
      </c>
      <c r="D151" s="25" t="s">
        <v>739</v>
      </c>
      <c r="E151" s="302" t="s">
        <v>689</v>
      </c>
      <c r="F151" s="25" t="s">
        <v>687</v>
      </c>
      <c r="G151" s="3" t="s">
        <v>687</v>
      </c>
      <c r="H151" s="4" t="s">
        <v>706</v>
      </c>
      <c r="I151" s="305" t="s">
        <v>3</v>
      </c>
      <c r="J151" s="306"/>
      <c r="K151" s="5" t="s">
        <v>637</v>
      </c>
      <c r="L151" s="302" t="s">
        <v>5</v>
      </c>
    </row>
    <row r="152" spans="1:12" ht="20.100000000000001" customHeight="1" x14ac:dyDescent="0.55000000000000004">
      <c r="A152" s="304"/>
      <c r="B152" s="304"/>
      <c r="C152" s="304"/>
      <c r="D152" s="26" t="s">
        <v>740</v>
      </c>
      <c r="E152" s="303"/>
      <c r="F152" s="26" t="s">
        <v>688</v>
      </c>
      <c r="G152" s="7" t="s">
        <v>686</v>
      </c>
      <c r="H152" s="8" t="s">
        <v>707</v>
      </c>
      <c r="I152" s="27" t="s">
        <v>690</v>
      </c>
      <c r="J152" s="28" t="s">
        <v>4</v>
      </c>
      <c r="K152" s="9" t="s">
        <v>638</v>
      </c>
      <c r="L152" s="303"/>
    </row>
    <row r="153" spans="1:12" ht="20.100000000000001" customHeight="1" x14ac:dyDescent="0.55000000000000004">
      <c r="A153" s="29"/>
      <c r="B153" s="11"/>
      <c r="C153" s="29"/>
      <c r="D153" s="29"/>
      <c r="E153" s="29"/>
      <c r="F153" s="32" t="s">
        <v>1232</v>
      </c>
      <c r="G153" s="32" t="s">
        <v>1100</v>
      </c>
      <c r="H153" s="33">
        <v>390</v>
      </c>
      <c r="I153" s="22"/>
      <c r="J153" s="22"/>
      <c r="K153" s="11"/>
      <c r="L153" s="11"/>
    </row>
    <row r="154" spans="1:12" ht="20.100000000000001" customHeight="1" x14ac:dyDescent="0.55000000000000004">
      <c r="A154" s="29"/>
      <c r="B154" s="11"/>
      <c r="C154" s="29"/>
      <c r="D154" s="29"/>
      <c r="E154" s="29"/>
      <c r="F154" s="32" t="s">
        <v>1232</v>
      </c>
      <c r="G154" s="32" t="s">
        <v>1101</v>
      </c>
      <c r="H154" s="33">
        <v>390</v>
      </c>
      <c r="I154" s="22"/>
      <c r="J154" s="22"/>
      <c r="K154" s="11"/>
      <c r="L154" s="11"/>
    </row>
    <row r="155" spans="1:12" ht="20.100000000000001" customHeight="1" x14ac:dyDescent="0.55000000000000004">
      <c r="A155" s="29"/>
      <c r="B155" s="11"/>
      <c r="C155" s="29"/>
      <c r="D155" s="29"/>
      <c r="E155" s="29"/>
      <c r="F155" s="32" t="s">
        <v>1232</v>
      </c>
      <c r="G155" s="32" t="s">
        <v>1102</v>
      </c>
      <c r="H155" s="33">
        <v>390</v>
      </c>
      <c r="I155" s="22"/>
      <c r="J155" s="22"/>
      <c r="K155" s="11"/>
      <c r="L155" s="11"/>
    </row>
    <row r="156" spans="1:12" ht="20.100000000000001" customHeight="1" x14ac:dyDescent="0.55000000000000004">
      <c r="A156" s="29"/>
      <c r="B156" s="11"/>
      <c r="C156" s="29"/>
      <c r="D156" s="29"/>
      <c r="E156" s="29"/>
      <c r="F156" s="32" t="s">
        <v>1232</v>
      </c>
      <c r="G156" s="32" t="s">
        <v>1103</v>
      </c>
      <c r="H156" s="33">
        <v>390</v>
      </c>
      <c r="I156" s="22"/>
      <c r="J156" s="22"/>
      <c r="K156" s="11"/>
      <c r="L156" s="11"/>
    </row>
    <row r="157" spans="1:12" ht="20.100000000000001" customHeight="1" x14ac:dyDescent="0.55000000000000004">
      <c r="A157" s="29"/>
      <c r="B157" s="11"/>
      <c r="C157" s="29"/>
      <c r="D157" s="29"/>
      <c r="E157" s="29"/>
      <c r="F157" s="32" t="s">
        <v>1232</v>
      </c>
      <c r="G157" s="32" t="s">
        <v>1104</v>
      </c>
      <c r="H157" s="33">
        <v>390</v>
      </c>
      <c r="I157" s="22"/>
      <c r="J157" s="22"/>
      <c r="K157" s="11"/>
      <c r="L157" s="11"/>
    </row>
    <row r="158" spans="1:12" ht="20.100000000000001" customHeight="1" x14ac:dyDescent="0.55000000000000004">
      <c r="A158" s="29"/>
      <c r="B158" s="11"/>
      <c r="C158" s="29"/>
      <c r="D158" s="29"/>
      <c r="E158" s="29"/>
      <c r="F158" s="32" t="s">
        <v>1232</v>
      </c>
      <c r="G158" s="32" t="s">
        <v>1105</v>
      </c>
      <c r="H158" s="33">
        <v>390</v>
      </c>
      <c r="I158" s="22"/>
      <c r="J158" s="22"/>
      <c r="K158" s="11"/>
      <c r="L158" s="11"/>
    </row>
    <row r="159" spans="1:12" ht="20.100000000000001" customHeight="1" x14ac:dyDescent="0.55000000000000004">
      <c r="A159" s="29"/>
      <c r="B159" s="11"/>
      <c r="C159" s="29"/>
      <c r="D159" s="29"/>
      <c r="E159" s="29"/>
      <c r="F159" s="32" t="s">
        <v>1232</v>
      </c>
      <c r="G159" s="32" t="s">
        <v>1106</v>
      </c>
      <c r="H159" s="33">
        <v>390</v>
      </c>
      <c r="I159" s="22"/>
      <c r="J159" s="22"/>
      <c r="K159" s="11"/>
      <c r="L159" s="11"/>
    </row>
    <row r="160" spans="1:12" ht="20.100000000000001" customHeight="1" x14ac:dyDescent="0.55000000000000004">
      <c r="A160" s="29"/>
      <c r="B160" s="11"/>
      <c r="C160" s="29"/>
      <c r="D160" s="29"/>
      <c r="E160" s="29"/>
      <c r="F160" s="32" t="s">
        <v>1232</v>
      </c>
      <c r="G160" s="32" t="s">
        <v>1107</v>
      </c>
      <c r="H160" s="33">
        <v>390</v>
      </c>
      <c r="I160" s="22"/>
      <c r="J160" s="22"/>
      <c r="K160" s="11"/>
      <c r="L160" s="11"/>
    </row>
    <row r="161" spans="1:12" ht="20.100000000000001" customHeight="1" x14ac:dyDescent="0.55000000000000004">
      <c r="A161" s="29"/>
      <c r="B161" s="11"/>
      <c r="C161" s="29"/>
      <c r="D161" s="29"/>
      <c r="E161" s="29"/>
      <c r="F161" s="32" t="s">
        <v>1232</v>
      </c>
      <c r="G161" s="32" t="s">
        <v>1108</v>
      </c>
      <c r="H161" s="33">
        <v>390</v>
      </c>
      <c r="I161" s="22"/>
      <c r="J161" s="22"/>
      <c r="K161" s="11"/>
      <c r="L161" s="11"/>
    </row>
    <row r="162" spans="1:12" ht="20.100000000000001" customHeight="1" x14ac:dyDescent="0.55000000000000004">
      <c r="A162" s="29"/>
      <c r="B162" s="11"/>
      <c r="C162" s="29"/>
      <c r="D162" s="29"/>
      <c r="E162" s="29"/>
      <c r="F162" s="32" t="s">
        <v>1232</v>
      </c>
      <c r="G162" s="32" t="s">
        <v>1109</v>
      </c>
      <c r="H162" s="33">
        <v>390</v>
      </c>
      <c r="I162" s="22"/>
      <c r="J162" s="22"/>
      <c r="K162" s="11"/>
      <c r="L162" s="11"/>
    </row>
    <row r="163" spans="1:12" ht="20.100000000000001" customHeight="1" x14ac:dyDescent="0.55000000000000004">
      <c r="A163" s="29"/>
      <c r="B163" s="11"/>
      <c r="C163" s="29"/>
      <c r="D163" s="29"/>
      <c r="E163" s="29"/>
      <c r="F163" s="32" t="s">
        <v>1232</v>
      </c>
      <c r="G163" s="32" t="s">
        <v>1110</v>
      </c>
      <c r="H163" s="33">
        <v>390</v>
      </c>
      <c r="I163" s="22"/>
      <c r="J163" s="22"/>
      <c r="K163" s="11"/>
      <c r="L163" s="11"/>
    </row>
    <row r="164" spans="1:12" ht="20.100000000000001" customHeight="1" x14ac:dyDescent="0.55000000000000004">
      <c r="A164" s="29"/>
      <c r="B164" s="11"/>
      <c r="C164" s="29"/>
      <c r="D164" s="29"/>
      <c r="E164" s="29"/>
      <c r="F164" s="32" t="s">
        <v>1232</v>
      </c>
      <c r="G164" s="32" t="s">
        <v>1111</v>
      </c>
      <c r="H164" s="33">
        <v>390</v>
      </c>
      <c r="I164" s="22"/>
      <c r="J164" s="22"/>
      <c r="K164" s="11"/>
      <c r="L164" s="11"/>
    </row>
    <row r="165" spans="1:12" ht="20.100000000000001" customHeight="1" x14ac:dyDescent="0.55000000000000004">
      <c r="A165" s="29"/>
      <c r="B165" s="11"/>
      <c r="C165" s="29"/>
      <c r="D165" s="29"/>
      <c r="E165" s="29"/>
      <c r="F165" s="32" t="s">
        <v>1232</v>
      </c>
      <c r="G165" s="32" t="s">
        <v>1112</v>
      </c>
      <c r="H165" s="33">
        <v>390</v>
      </c>
      <c r="I165" s="22"/>
      <c r="J165" s="22"/>
      <c r="K165" s="11"/>
      <c r="L165" s="11"/>
    </row>
    <row r="166" spans="1:12" ht="20.100000000000001" customHeight="1" x14ac:dyDescent="0.55000000000000004">
      <c r="A166" s="29"/>
      <c r="B166" s="11"/>
      <c r="C166" s="29"/>
      <c r="D166" s="29"/>
      <c r="E166" s="29"/>
      <c r="F166" s="32" t="s">
        <v>1232</v>
      </c>
      <c r="G166" s="32" t="s">
        <v>1113</v>
      </c>
      <c r="H166" s="33">
        <v>390</v>
      </c>
      <c r="I166" s="22"/>
      <c r="J166" s="22"/>
      <c r="K166" s="11"/>
      <c r="L166" s="11"/>
    </row>
    <row r="167" spans="1:12" ht="20.100000000000001" customHeight="1" x14ac:dyDescent="0.55000000000000004">
      <c r="A167" s="29"/>
      <c r="B167" s="11"/>
      <c r="C167" s="29"/>
      <c r="D167" s="29"/>
      <c r="E167" s="29"/>
      <c r="F167" s="32" t="s">
        <v>1232</v>
      </c>
      <c r="G167" s="32" t="s">
        <v>1114</v>
      </c>
      <c r="H167" s="33">
        <v>390</v>
      </c>
      <c r="I167" s="22"/>
      <c r="J167" s="22"/>
      <c r="K167" s="11"/>
      <c r="L167" s="11"/>
    </row>
    <row r="168" spans="1:12" ht="20.100000000000001" customHeight="1" x14ac:dyDescent="0.55000000000000004">
      <c r="A168" s="29"/>
      <c r="B168" s="11"/>
      <c r="C168" s="29"/>
      <c r="D168" s="29"/>
      <c r="E168" s="29"/>
      <c r="F168" s="32" t="s">
        <v>1232</v>
      </c>
      <c r="G168" s="32" t="s">
        <v>1115</v>
      </c>
      <c r="H168" s="33">
        <v>390</v>
      </c>
      <c r="I168" s="22"/>
      <c r="J168" s="22"/>
      <c r="K168" s="11"/>
      <c r="L168" s="11"/>
    </row>
    <row r="169" spans="1:12" ht="20.100000000000001" customHeight="1" x14ac:dyDescent="0.55000000000000004">
      <c r="A169" s="29"/>
      <c r="B169" s="11"/>
      <c r="C169" s="29"/>
      <c r="D169" s="29"/>
      <c r="E169" s="29"/>
      <c r="F169" s="32" t="s">
        <v>1232</v>
      </c>
      <c r="G169" s="32" t="s">
        <v>1116</v>
      </c>
      <c r="H169" s="33">
        <v>390</v>
      </c>
      <c r="I169" s="22"/>
      <c r="J169" s="22"/>
      <c r="K169" s="11"/>
      <c r="L169" s="11"/>
    </row>
    <row r="170" spans="1:12" ht="20.100000000000001" customHeight="1" x14ac:dyDescent="0.55000000000000004">
      <c r="A170" s="29"/>
      <c r="B170" s="11"/>
      <c r="C170" s="29"/>
      <c r="D170" s="29"/>
      <c r="E170" s="29"/>
      <c r="F170" s="32" t="s">
        <v>1232</v>
      </c>
      <c r="G170" s="32" t="s">
        <v>1117</v>
      </c>
      <c r="H170" s="33">
        <v>390</v>
      </c>
      <c r="I170" s="22"/>
      <c r="J170" s="22"/>
      <c r="K170" s="11"/>
      <c r="L170" s="11"/>
    </row>
    <row r="171" spans="1:12" ht="20.100000000000001" customHeight="1" x14ac:dyDescent="0.55000000000000004">
      <c r="A171" s="29"/>
      <c r="B171" s="11"/>
      <c r="C171" s="29"/>
      <c r="D171" s="29"/>
      <c r="E171" s="29"/>
      <c r="F171" s="32" t="s">
        <v>1232</v>
      </c>
      <c r="G171" s="32" t="s">
        <v>1118</v>
      </c>
      <c r="H171" s="33">
        <v>390</v>
      </c>
      <c r="I171" s="22"/>
      <c r="J171" s="22"/>
      <c r="K171" s="11"/>
      <c r="L171" s="11"/>
    </row>
    <row r="172" spans="1:12" ht="20.100000000000001" customHeight="1" x14ac:dyDescent="0.55000000000000004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</row>
    <row r="173" spans="1:12" ht="20.100000000000001" customHeight="1" x14ac:dyDescent="0.55000000000000004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</row>
    <row r="174" spans="1:12" ht="20.100000000000001" customHeight="1" x14ac:dyDescent="0.55000000000000004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</row>
    <row r="175" spans="1:12" ht="20.100000000000001" customHeight="1" x14ac:dyDescent="0.55000000000000004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</row>
    <row r="176" spans="1:12" ht="20.100000000000001" customHeight="1" x14ac:dyDescent="0.55000000000000004">
      <c r="A176" s="304" t="s">
        <v>0</v>
      </c>
      <c r="B176" s="304" t="s">
        <v>1</v>
      </c>
      <c r="C176" s="304" t="s">
        <v>2</v>
      </c>
      <c r="D176" s="25" t="s">
        <v>739</v>
      </c>
      <c r="E176" s="302" t="s">
        <v>689</v>
      </c>
      <c r="F176" s="25" t="s">
        <v>687</v>
      </c>
      <c r="G176" s="3" t="s">
        <v>687</v>
      </c>
      <c r="H176" s="4" t="s">
        <v>706</v>
      </c>
      <c r="I176" s="305" t="s">
        <v>3</v>
      </c>
      <c r="J176" s="306"/>
      <c r="K176" s="5" t="s">
        <v>637</v>
      </c>
      <c r="L176" s="302" t="s">
        <v>5</v>
      </c>
    </row>
    <row r="177" spans="1:12" ht="20.100000000000001" customHeight="1" x14ac:dyDescent="0.55000000000000004">
      <c r="A177" s="304"/>
      <c r="B177" s="304"/>
      <c r="C177" s="304"/>
      <c r="D177" s="26" t="s">
        <v>740</v>
      </c>
      <c r="E177" s="303"/>
      <c r="F177" s="26" t="s">
        <v>688</v>
      </c>
      <c r="G177" s="7" t="s">
        <v>686</v>
      </c>
      <c r="H177" s="8" t="s">
        <v>707</v>
      </c>
      <c r="I177" s="27" t="s">
        <v>690</v>
      </c>
      <c r="J177" s="28" t="s">
        <v>4</v>
      </c>
      <c r="K177" s="9" t="s">
        <v>638</v>
      </c>
      <c r="L177" s="303"/>
    </row>
    <row r="178" spans="1:12" ht="20.100000000000001" customHeight="1" x14ac:dyDescent="0.55000000000000004">
      <c r="A178" s="29"/>
      <c r="B178" s="11"/>
      <c r="C178" s="29"/>
      <c r="D178" s="29"/>
      <c r="E178" s="29"/>
      <c r="F178" s="32" t="s">
        <v>1232</v>
      </c>
      <c r="G178" s="32" t="s">
        <v>1119</v>
      </c>
      <c r="H178" s="33">
        <v>390</v>
      </c>
      <c r="I178" s="22"/>
      <c r="J178" s="22"/>
      <c r="K178" s="11"/>
      <c r="L178" s="11"/>
    </row>
    <row r="179" spans="1:12" ht="20.100000000000001" customHeight="1" x14ac:dyDescent="0.55000000000000004">
      <c r="A179" s="29"/>
      <c r="B179" s="11"/>
      <c r="C179" s="29"/>
      <c r="D179" s="29"/>
      <c r="E179" s="29"/>
      <c r="F179" s="32" t="s">
        <v>1232</v>
      </c>
      <c r="G179" s="32" t="s">
        <v>1120</v>
      </c>
      <c r="H179" s="33">
        <v>390</v>
      </c>
      <c r="I179" s="22"/>
      <c r="J179" s="22"/>
      <c r="K179" s="11"/>
      <c r="L179" s="11"/>
    </row>
    <row r="180" spans="1:12" ht="20.100000000000001" customHeight="1" x14ac:dyDescent="0.55000000000000004">
      <c r="A180" s="29"/>
      <c r="B180" s="11"/>
      <c r="C180" s="29"/>
      <c r="D180" s="29"/>
      <c r="E180" s="29"/>
      <c r="F180" s="32" t="s">
        <v>1232</v>
      </c>
      <c r="G180" s="32" t="s">
        <v>1121</v>
      </c>
      <c r="H180" s="33">
        <v>390</v>
      </c>
      <c r="I180" s="22"/>
      <c r="J180" s="22"/>
      <c r="K180" s="11"/>
      <c r="L180" s="11"/>
    </row>
    <row r="181" spans="1:12" ht="20.100000000000001" customHeight="1" x14ac:dyDescent="0.55000000000000004">
      <c r="A181" s="29"/>
      <c r="B181" s="11"/>
      <c r="C181" s="29"/>
      <c r="D181" s="29"/>
      <c r="E181" s="29"/>
      <c r="F181" s="32" t="s">
        <v>1232</v>
      </c>
      <c r="G181" s="32" t="s">
        <v>1122</v>
      </c>
      <c r="H181" s="33">
        <v>390</v>
      </c>
      <c r="I181" s="22"/>
      <c r="J181" s="22"/>
      <c r="K181" s="11"/>
      <c r="L181" s="11"/>
    </row>
    <row r="182" spans="1:12" ht="20.100000000000001" customHeight="1" x14ac:dyDescent="0.55000000000000004">
      <c r="A182" s="29"/>
      <c r="B182" s="11"/>
      <c r="C182" s="29"/>
      <c r="D182" s="29"/>
      <c r="E182" s="29"/>
      <c r="F182" s="32" t="s">
        <v>1232</v>
      </c>
      <c r="G182" s="32" t="s">
        <v>1123</v>
      </c>
      <c r="H182" s="33">
        <v>390</v>
      </c>
      <c r="I182" s="22"/>
      <c r="J182" s="22"/>
      <c r="K182" s="11"/>
      <c r="L182" s="11"/>
    </row>
    <row r="183" spans="1:12" ht="20.100000000000001" customHeight="1" x14ac:dyDescent="0.55000000000000004">
      <c r="A183" s="29"/>
      <c r="B183" s="11"/>
      <c r="C183" s="29"/>
      <c r="D183" s="29"/>
      <c r="E183" s="29"/>
      <c r="F183" s="32" t="s">
        <v>1232</v>
      </c>
      <c r="G183" s="32" t="s">
        <v>1124</v>
      </c>
      <c r="H183" s="33">
        <v>390</v>
      </c>
      <c r="I183" s="22"/>
      <c r="J183" s="22"/>
      <c r="K183" s="11"/>
      <c r="L183" s="11"/>
    </row>
    <row r="184" spans="1:12" ht="20.100000000000001" customHeight="1" x14ac:dyDescent="0.55000000000000004">
      <c r="A184" s="29"/>
      <c r="B184" s="11"/>
      <c r="C184" s="29"/>
      <c r="D184" s="29"/>
      <c r="E184" s="29"/>
      <c r="F184" s="32" t="s">
        <v>1232</v>
      </c>
      <c r="G184" s="32" t="s">
        <v>1125</v>
      </c>
      <c r="H184" s="33">
        <v>390</v>
      </c>
      <c r="I184" s="22"/>
      <c r="J184" s="22"/>
      <c r="K184" s="11"/>
      <c r="L184" s="11"/>
    </row>
    <row r="185" spans="1:12" ht="20.100000000000001" customHeight="1" x14ac:dyDescent="0.55000000000000004">
      <c r="A185" s="29"/>
      <c r="B185" s="11"/>
      <c r="C185" s="29"/>
      <c r="D185" s="29"/>
      <c r="E185" s="29"/>
      <c r="F185" s="32" t="s">
        <v>1232</v>
      </c>
      <c r="G185" s="32" t="s">
        <v>1126</v>
      </c>
      <c r="H185" s="33">
        <v>390</v>
      </c>
      <c r="I185" s="22"/>
      <c r="J185" s="22"/>
      <c r="K185" s="11"/>
      <c r="L185" s="11"/>
    </row>
    <row r="186" spans="1:12" ht="20.100000000000001" customHeight="1" x14ac:dyDescent="0.55000000000000004">
      <c r="A186" s="29"/>
      <c r="B186" s="11"/>
      <c r="C186" s="29"/>
      <c r="D186" s="29"/>
      <c r="E186" s="29"/>
      <c r="F186" s="32" t="s">
        <v>1232</v>
      </c>
      <c r="G186" s="32" t="s">
        <v>1127</v>
      </c>
      <c r="H186" s="33">
        <v>390</v>
      </c>
      <c r="I186" s="22"/>
      <c r="J186" s="22"/>
      <c r="K186" s="11"/>
      <c r="L186" s="11"/>
    </row>
    <row r="187" spans="1:12" ht="20.100000000000001" customHeight="1" x14ac:dyDescent="0.55000000000000004">
      <c r="A187" s="29"/>
      <c r="B187" s="11"/>
      <c r="C187" s="29"/>
      <c r="D187" s="29"/>
      <c r="E187" s="29"/>
      <c r="F187" s="32" t="s">
        <v>1232</v>
      </c>
      <c r="G187" s="32" t="s">
        <v>1128</v>
      </c>
      <c r="H187" s="33">
        <v>390</v>
      </c>
      <c r="I187" s="22"/>
      <c r="J187" s="22"/>
      <c r="K187" s="11"/>
      <c r="L187" s="11"/>
    </row>
    <row r="188" spans="1:12" ht="20.100000000000001" customHeight="1" x14ac:dyDescent="0.55000000000000004">
      <c r="A188" s="29"/>
      <c r="B188" s="11"/>
      <c r="C188" s="29"/>
      <c r="D188" s="29"/>
      <c r="E188" s="29"/>
      <c r="F188" s="32" t="s">
        <v>1232</v>
      </c>
      <c r="G188" s="32" t="s">
        <v>1129</v>
      </c>
      <c r="H188" s="33">
        <v>390</v>
      </c>
      <c r="I188" s="22"/>
      <c r="J188" s="22"/>
      <c r="K188" s="11"/>
      <c r="L188" s="11"/>
    </row>
    <row r="189" spans="1:12" ht="20.100000000000001" customHeight="1" x14ac:dyDescent="0.55000000000000004">
      <c r="A189" s="29"/>
      <c r="B189" s="11"/>
      <c r="C189" s="29"/>
      <c r="D189" s="29"/>
      <c r="E189" s="29"/>
      <c r="F189" s="32" t="s">
        <v>1232</v>
      </c>
      <c r="G189" s="32" t="s">
        <v>1130</v>
      </c>
      <c r="H189" s="33">
        <v>390</v>
      </c>
      <c r="I189" s="22"/>
      <c r="J189" s="22"/>
      <c r="K189" s="11"/>
      <c r="L189" s="11"/>
    </row>
    <row r="190" spans="1:12" ht="20.100000000000001" customHeight="1" x14ac:dyDescent="0.55000000000000004">
      <c r="A190" s="29"/>
      <c r="B190" s="11"/>
      <c r="C190" s="29"/>
      <c r="D190" s="29"/>
      <c r="E190" s="29"/>
      <c r="F190" s="32" t="s">
        <v>1232</v>
      </c>
      <c r="G190" s="32" t="s">
        <v>1131</v>
      </c>
      <c r="H190" s="33">
        <v>390</v>
      </c>
      <c r="I190" s="22"/>
      <c r="J190" s="22"/>
      <c r="K190" s="11"/>
      <c r="L190" s="11"/>
    </row>
    <row r="191" spans="1:12" ht="20.100000000000001" customHeight="1" x14ac:dyDescent="0.55000000000000004">
      <c r="A191" s="29"/>
      <c r="B191" s="11"/>
      <c r="C191" s="29"/>
      <c r="D191" s="29"/>
      <c r="E191" s="29"/>
      <c r="F191" s="32" t="s">
        <v>1232</v>
      </c>
      <c r="G191" s="32" t="s">
        <v>1132</v>
      </c>
      <c r="H191" s="33">
        <v>390</v>
      </c>
      <c r="I191" s="22"/>
      <c r="J191" s="22"/>
      <c r="K191" s="11"/>
      <c r="L191" s="11"/>
    </row>
    <row r="192" spans="1:12" ht="20.100000000000001" customHeight="1" x14ac:dyDescent="0.55000000000000004">
      <c r="A192" s="29"/>
      <c r="B192" s="11"/>
      <c r="C192" s="29"/>
      <c r="D192" s="29"/>
      <c r="E192" s="29"/>
      <c r="F192" s="32" t="s">
        <v>1232</v>
      </c>
      <c r="G192" s="32" t="s">
        <v>1133</v>
      </c>
      <c r="H192" s="33">
        <v>390</v>
      </c>
      <c r="I192" s="22"/>
      <c r="J192" s="22"/>
      <c r="K192" s="11"/>
      <c r="L192" s="11"/>
    </row>
    <row r="193" spans="1:12" ht="20.100000000000001" customHeight="1" x14ac:dyDescent="0.55000000000000004">
      <c r="A193" s="29"/>
      <c r="B193" s="11"/>
      <c r="C193" s="29"/>
      <c r="D193" s="29"/>
      <c r="E193" s="29"/>
      <c r="F193" s="32" t="s">
        <v>1232</v>
      </c>
      <c r="G193" s="32" t="s">
        <v>1134</v>
      </c>
      <c r="H193" s="33">
        <v>390</v>
      </c>
      <c r="I193" s="22"/>
      <c r="J193" s="22"/>
      <c r="K193" s="11"/>
      <c r="L193" s="11"/>
    </row>
    <row r="194" spans="1:12" ht="20.100000000000001" customHeight="1" x14ac:dyDescent="0.55000000000000004">
      <c r="A194" s="29"/>
      <c r="B194" s="11"/>
      <c r="C194" s="29"/>
      <c r="D194" s="29"/>
      <c r="E194" s="29"/>
      <c r="F194" s="32" t="s">
        <v>1232</v>
      </c>
      <c r="G194" s="32" t="s">
        <v>1135</v>
      </c>
      <c r="H194" s="33">
        <v>390</v>
      </c>
      <c r="I194" s="22"/>
      <c r="J194" s="22"/>
      <c r="K194" s="11"/>
      <c r="L194" s="11"/>
    </row>
    <row r="195" spans="1:12" ht="20.100000000000001" customHeight="1" x14ac:dyDescent="0.55000000000000004">
      <c r="A195" s="29"/>
      <c r="B195" s="11"/>
      <c r="C195" s="29"/>
      <c r="D195" s="29"/>
      <c r="E195" s="29"/>
      <c r="F195" s="32" t="s">
        <v>1232</v>
      </c>
      <c r="G195" s="32" t="s">
        <v>1136</v>
      </c>
      <c r="H195" s="33">
        <v>390</v>
      </c>
      <c r="I195" s="22"/>
      <c r="J195" s="22"/>
      <c r="K195" s="11"/>
      <c r="L195" s="11"/>
    </row>
    <row r="196" spans="1:12" ht="20.100000000000001" customHeight="1" x14ac:dyDescent="0.55000000000000004">
      <c r="A196" s="29"/>
      <c r="B196" s="11"/>
      <c r="C196" s="29"/>
      <c r="D196" s="29"/>
      <c r="E196" s="29"/>
      <c r="F196" s="32" t="s">
        <v>1232</v>
      </c>
      <c r="G196" s="32" t="s">
        <v>1137</v>
      </c>
      <c r="H196" s="33">
        <v>390</v>
      </c>
      <c r="I196" s="22"/>
      <c r="J196" s="22"/>
      <c r="K196" s="11"/>
      <c r="L196" s="11"/>
    </row>
    <row r="197" spans="1:12" ht="20.100000000000001" customHeight="1" x14ac:dyDescent="0.55000000000000004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</row>
    <row r="198" spans="1:12" ht="20.100000000000001" customHeight="1" x14ac:dyDescent="0.55000000000000004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</row>
    <row r="199" spans="1:12" ht="20.100000000000001" customHeight="1" x14ac:dyDescent="0.55000000000000004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</row>
    <row r="200" spans="1:12" ht="20.100000000000001" customHeight="1" x14ac:dyDescent="0.55000000000000004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</row>
    <row r="201" spans="1:12" ht="20.100000000000001" customHeight="1" x14ac:dyDescent="0.55000000000000004">
      <c r="A201" s="304" t="s">
        <v>0</v>
      </c>
      <c r="B201" s="304" t="s">
        <v>1</v>
      </c>
      <c r="C201" s="304" t="s">
        <v>2</v>
      </c>
      <c r="D201" s="25" t="s">
        <v>739</v>
      </c>
      <c r="E201" s="302" t="s">
        <v>689</v>
      </c>
      <c r="F201" s="25" t="s">
        <v>687</v>
      </c>
      <c r="G201" s="3" t="s">
        <v>687</v>
      </c>
      <c r="H201" s="4" t="s">
        <v>706</v>
      </c>
      <c r="I201" s="305" t="s">
        <v>3</v>
      </c>
      <c r="J201" s="306"/>
      <c r="K201" s="5" t="s">
        <v>637</v>
      </c>
      <c r="L201" s="302" t="s">
        <v>5</v>
      </c>
    </row>
    <row r="202" spans="1:12" ht="20.100000000000001" customHeight="1" x14ac:dyDescent="0.55000000000000004">
      <c r="A202" s="304"/>
      <c r="B202" s="304"/>
      <c r="C202" s="304"/>
      <c r="D202" s="26" t="s">
        <v>740</v>
      </c>
      <c r="E202" s="303"/>
      <c r="F202" s="26" t="s">
        <v>688</v>
      </c>
      <c r="G202" s="7" t="s">
        <v>686</v>
      </c>
      <c r="H202" s="8" t="s">
        <v>707</v>
      </c>
      <c r="I202" s="27" t="s">
        <v>690</v>
      </c>
      <c r="J202" s="28" t="s">
        <v>4</v>
      </c>
      <c r="K202" s="9" t="s">
        <v>638</v>
      </c>
      <c r="L202" s="303"/>
    </row>
    <row r="203" spans="1:12" ht="20.100000000000001" customHeight="1" x14ac:dyDescent="0.55000000000000004">
      <c r="A203" s="29"/>
      <c r="B203" s="11"/>
      <c r="C203" s="29"/>
      <c r="D203" s="29"/>
      <c r="E203" s="29"/>
      <c r="F203" s="32" t="s">
        <v>1232</v>
      </c>
      <c r="G203" s="32" t="s">
        <v>1138</v>
      </c>
      <c r="H203" s="33">
        <v>390</v>
      </c>
      <c r="I203" s="22"/>
      <c r="J203" s="22"/>
      <c r="K203" s="11"/>
      <c r="L203" s="11"/>
    </row>
    <row r="204" spans="1:12" ht="20.100000000000001" customHeight="1" x14ac:dyDescent="0.55000000000000004">
      <c r="A204" s="29"/>
      <c r="B204" s="11"/>
      <c r="C204" s="29"/>
      <c r="D204" s="29"/>
      <c r="E204" s="29"/>
      <c r="F204" s="32" t="s">
        <v>1232</v>
      </c>
      <c r="G204" s="32" t="s">
        <v>1139</v>
      </c>
      <c r="H204" s="33">
        <v>390</v>
      </c>
      <c r="I204" s="22"/>
      <c r="J204" s="22"/>
      <c r="K204" s="11"/>
      <c r="L204" s="11"/>
    </row>
    <row r="205" spans="1:12" ht="20.100000000000001" customHeight="1" x14ac:dyDescent="0.55000000000000004">
      <c r="A205" s="29"/>
      <c r="B205" s="11"/>
      <c r="C205" s="29"/>
      <c r="D205" s="29"/>
      <c r="E205" s="29"/>
      <c r="F205" s="32" t="s">
        <v>1232</v>
      </c>
      <c r="G205" s="32" t="s">
        <v>1140</v>
      </c>
      <c r="H205" s="33">
        <v>390</v>
      </c>
      <c r="I205" s="22"/>
      <c r="J205" s="22"/>
      <c r="K205" s="11"/>
      <c r="L205" s="11"/>
    </row>
    <row r="206" spans="1:12" ht="20.100000000000001" customHeight="1" x14ac:dyDescent="0.55000000000000004">
      <c r="A206" s="29"/>
      <c r="B206" s="11"/>
      <c r="C206" s="29"/>
      <c r="D206" s="29"/>
      <c r="E206" s="29"/>
      <c r="F206" s="32" t="s">
        <v>1232</v>
      </c>
      <c r="G206" s="32" t="s">
        <v>1141</v>
      </c>
      <c r="H206" s="33">
        <v>390</v>
      </c>
      <c r="I206" s="22"/>
      <c r="J206" s="22"/>
      <c r="K206" s="11"/>
      <c r="L206" s="11"/>
    </row>
    <row r="207" spans="1:12" ht="20.100000000000001" customHeight="1" x14ac:dyDescent="0.55000000000000004">
      <c r="A207" s="29"/>
      <c r="B207" s="11"/>
      <c r="C207" s="29"/>
      <c r="D207" s="29"/>
      <c r="E207" s="29"/>
      <c r="F207" s="32" t="s">
        <v>1232</v>
      </c>
      <c r="G207" s="32" t="s">
        <v>1142</v>
      </c>
      <c r="H207" s="33">
        <v>390</v>
      </c>
      <c r="I207" s="22"/>
      <c r="J207" s="22"/>
      <c r="K207" s="11"/>
      <c r="L207" s="11"/>
    </row>
    <row r="208" spans="1:12" ht="20.100000000000001" customHeight="1" x14ac:dyDescent="0.55000000000000004">
      <c r="A208" s="29"/>
      <c r="B208" s="11"/>
      <c r="C208" s="29"/>
      <c r="D208" s="29"/>
      <c r="E208" s="29"/>
      <c r="F208" s="32" t="s">
        <v>1232</v>
      </c>
      <c r="G208" s="32" t="s">
        <v>1143</v>
      </c>
      <c r="H208" s="33">
        <v>390</v>
      </c>
      <c r="I208" s="22"/>
      <c r="J208" s="22"/>
      <c r="K208" s="11"/>
      <c r="L208" s="11"/>
    </row>
    <row r="209" spans="1:12" ht="20.100000000000001" customHeight="1" x14ac:dyDescent="0.55000000000000004">
      <c r="A209" s="29"/>
      <c r="B209" s="11"/>
      <c r="C209" s="29"/>
      <c r="D209" s="29"/>
      <c r="E209" s="29"/>
      <c r="F209" s="32" t="s">
        <v>1232</v>
      </c>
      <c r="G209" s="32" t="s">
        <v>1144</v>
      </c>
      <c r="H209" s="33">
        <v>390</v>
      </c>
      <c r="I209" s="22"/>
      <c r="J209" s="22"/>
      <c r="K209" s="11"/>
      <c r="L209" s="11"/>
    </row>
    <row r="210" spans="1:12" ht="20.100000000000001" customHeight="1" x14ac:dyDescent="0.55000000000000004">
      <c r="A210" s="29"/>
      <c r="B210" s="11"/>
      <c r="C210" s="29"/>
      <c r="D210" s="29"/>
      <c r="E210" s="29"/>
      <c r="F210" s="32" t="s">
        <v>1232</v>
      </c>
      <c r="G210" s="32" t="s">
        <v>1145</v>
      </c>
      <c r="H210" s="33">
        <v>390</v>
      </c>
      <c r="I210" s="22"/>
      <c r="J210" s="22"/>
      <c r="K210" s="11"/>
      <c r="L210" s="11"/>
    </row>
    <row r="211" spans="1:12" ht="20.100000000000001" customHeight="1" x14ac:dyDescent="0.55000000000000004">
      <c r="A211" s="29"/>
      <c r="B211" s="11"/>
      <c r="C211" s="29"/>
      <c r="D211" s="29"/>
      <c r="E211" s="29"/>
      <c r="F211" s="32" t="s">
        <v>1232</v>
      </c>
      <c r="G211" s="32" t="s">
        <v>1146</v>
      </c>
      <c r="H211" s="33">
        <v>390</v>
      </c>
      <c r="I211" s="22"/>
      <c r="J211" s="22"/>
      <c r="K211" s="11"/>
      <c r="L211" s="11"/>
    </row>
    <row r="212" spans="1:12" ht="20.100000000000001" customHeight="1" x14ac:dyDescent="0.55000000000000004">
      <c r="A212" s="29"/>
      <c r="B212" s="11"/>
      <c r="C212" s="29"/>
      <c r="D212" s="29"/>
      <c r="E212" s="29"/>
      <c r="F212" s="32" t="s">
        <v>1232</v>
      </c>
      <c r="G212" s="32" t="s">
        <v>1147</v>
      </c>
      <c r="H212" s="33">
        <v>390</v>
      </c>
      <c r="I212" s="22"/>
      <c r="J212" s="22"/>
      <c r="K212" s="11"/>
      <c r="L212" s="11"/>
    </row>
    <row r="213" spans="1:12" ht="20.100000000000001" customHeight="1" x14ac:dyDescent="0.55000000000000004">
      <c r="A213" s="29"/>
      <c r="B213" s="11"/>
      <c r="C213" s="29"/>
      <c r="D213" s="29"/>
      <c r="E213" s="29"/>
      <c r="F213" s="32" t="s">
        <v>1232</v>
      </c>
      <c r="G213" s="32" t="s">
        <v>1148</v>
      </c>
      <c r="H213" s="33">
        <v>390</v>
      </c>
      <c r="I213" s="22"/>
      <c r="J213" s="22"/>
      <c r="K213" s="11"/>
      <c r="L213" s="11"/>
    </row>
    <row r="214" spans="1:12" ht="20.100000000000001" customHeight="1" x14ac:dyDescent="0.55000000000000004">
      <c r="A214" s="29"/>
      <c r="B214" s="11"/>
      <c r="C214" s="29"/>
      <c r="D214" s="29"/>
      <c r="E214" s="29"/>
      <c r="F214" s="32" t="s">
        <v>1232</v>
      </c>
      <c r="G214" s="32" t="s">
        <v>1149</v>
      </c>
      <c r="H214" s="33">
        <v>390</v>
      </c>
      <c r="I214" s="22"/>
      <c r="J214" s="22"/>
      <c r="K214" s="11"/>
      <c r="L214" s="11"/>
    </row>
    <row r="215" spans="1:12" ht="20.100000000000001" customHeight="1" x14ac:dyDescent="0.55000000000000004">
      <c r="A215" s="29"/>
      <c r="B215" s="11"/>
      <c r="C215" s="29"/>
      <c r="D215" s="29"/>
      <c r="E215" s="29"/>
      <c r="F215" s="32" t="s">
        <v>1232</v>
      </c>
      <c r="G215" s="32" t="s">
        <v>1150</v>
      </c>
      <c r="H215" s="33">
        <v>390</v>
      </c>
      <c r="I215" s="22"/>
      <c r="J215" s="22"/>
      <c r="K215" s="11"/>
      <c r="L215" s="11"/>
    </row>
    <row r="216" spans="1:12" ht="20.100000000000001" customHeight="1" x14ac:dyDescent="0.55000000000000004">
      <c r="A216" s="29"/>
      <c r="B216" s="11"/>
      <c r="C216" s="29"/>
      <c r="D216" s="29"/>
      <c r="E216" s="29"/>
      <c r="F216" s="32" t="s">
        <v>1232</v>
      </c>
      <c r="G216" s="32" t="s">
        <v>1151</v>
      </c>
      <c r="H216" s="33">
        <v>390</v>
      </c>
      <c r="I216" s="22"/>
      <c r="J216" s="22"/>
      <c r="K216" s="11"/>
      <c r="L216" s="11"/>
    </row>
    <row r="217" spans="1:12" ht="20.100000000000001" customHeight="1" x14ac:dyDescent="0.55000000000000004">
      <c r="A217" s="29"/>
      <c r="B217" s="11"/>
      <c r="C217" s="29"/>
      <c r="D217" s="29"/>
      <c r="E217" s="29"/>
      <c r="F217" s="32" t="s">
        <v>1232</v>
      </c>
      <c r="G217" s="32" t="s">
        <v>1152</v>
      </c>
      <c r="H217" s="33">
        <v>390</v>
      </c>
      <c r="I217" s="22"/>
      <c r="J217" s="22"/>
      <c r="K217" s="11"/>
      <c r="L217" s="11"/>
    </row>
    <row r="218" spans="1:12" ht="20.100000000000001" customHeight="1" x14ac:dyDescent="0.55000000000000004">
      <c r="A218" s="29"/>
      <c r="B218" s="11"/>
      <c r="C218" s="29"/>
      <c r="D218" s="29"/>
      <c r="E218" s="29"/>
      <c r="F218" s="32" t="s">
        <v>1232</v>
      </c>
      <c r="G218" s="32" t="s">
        <v>1153</v>
      </c>
      <c r="H218" s="33">
        <v>390</v>
      </c>
      <c r="I218" s="22"/>
      <c r="J218" s="22"/>
      <c r="K218" s="11"/>
      <c r="L218" s="11"/>
    </row>
    <row r="219" spans="1:12" ht="20.100000000000001" customHeight="1" x14ac:dyDescent="0.55000000000000004">
      <c r="A219" s="29"/>
      <c r="B219" s="11"/>
      <c r="C219" s="29"/>
      <c r="D219" s="29"/>
      <c r="E219" s="29"/>
      <c r="F219" s="32" t="s">
        <v>1232</v>
      </c>
      <c r="G219" s="32" t="s">
        <v>1154</v>
      </c>
      <c r="H219" s="33">
        <v>390</v>
      </c>
      <c r="I219" s="22"/>
      <c r="J219" s="22"/>
      <c r="K219" s="11"/>
      <c r="L219" s="11"/>
    </row>
    <row r="220" spans="1:12" ht="20.100000000000001" customHeight="1" x14ac:dyDescent="0.55000000000000004">
      <c r="A220" s="29"/>
      <c r="B220" s="11"/>
      <c r="C220" s="29"/>
      <c r="D220" s="29"/>
      <c r="E220" s="29"/>
      <c r="F220" s="32" t="s">
        <v>1232</v>
      </c>
      <c r="G220" s="32" t="s">
        <v>1155</v>
      </c>
      <c r="H220" s="33">
        <v>390</v>
      </c>
      <c r="I220" s="22"/>
      <c r="J220" s="22"/>
      <c r="K220" s="11"/>
      <c r="L220" s="11"/>
    </row>
    <row r="221" spans="1:12" ht="20.100000000000001" customHeight="1" x14ac:dyDescent="0.55000000000000004">
      <c r="A221" s="29"/>
      <c r="B221" s="11"/>
      <c r="C221" s="29"/>
      <c r="D221" s="29"/>
      <c r="E221" s="29"/>
      <c r="F221" s="32" t="s">
        <v>1232</v>
      </c>
      <c r="G221" s="32" t="s">
        <v>1156</v>
      </c>
      <c r="H221" s="33">
        <v>390</v>
      </c>
      <c r="I221" s="22"/>
      <c r="J221" s="22"/>
      <c r="K221" s="11"/>
      <c r="L221" s="11"/>
    </row>
    <row r="222" spans="1:12" ht="20.100000000000001" customHeight="1" x14ac:dyDescent="0.55000000000000004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</row>
    <row r="223" spans="1:12" ht="20.100000000000001" customHeight="1" x14ac:dyDescent="0.55000000000000004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</row>
    <row r="224" spans="1:12" ht="20.100000000000001" customHeight="1" x14ac:dyDescent="0.55000000000000004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</row>
    <row r="225" spans="1:12" ht="20.100000000000001" customHeight="1" x14ac:dyDescent="0.55000000000000004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</row>
    <row r="226" spans="1:12" ht="20.100000000000001" customHeight="1" x14ac:dyDescent="0.55000000000000004">
      <c r="A226" s="304" t="s">
        <v>0</v>
      </c>
      <c r="B226" s="304" t="s">
        <v>1</v>
      </c>
      <c r="C226" s="304" t="s">
        <v>2</v>
      </c>
      <c r="D226" s="25" t="s">
        <v>739</v>
      </c>
      <c r="E226" s="302" t="s">
        <v>689</v>
      </c>
      <c r="F226" s="25" t="s">
        <v>687</v>
      </c>
      <c r="G226" s="3" t="s">
        <v>687</v>
      </c>
      <c r="H226" s="4" t="s">
        <v>706</v>
      </c>
      <c r="I226" s="305" t="s">
        <v>3</v>
      </c>
      <c r="J226" s="306"/>
      <c r="K226" s="5" t="s">
        <v>637</v>
      </c>
      <c r="L226" s="302" t="s">
        <v>5</v>
      </c>
    </row>
    <row r="227" spans="1:12" ht="20.100000000000001" customHeight="1" x14ac:dyDescent="0.55000000000000004">
      <c r="A227" s="304"/>
      <c r="B227" s="304"/>
      <c r="C227" s="304"/>
      <c r="D227" s="26" t="s">
        <v>740</v>
      </c>
      <c r="E227" s="303"/>
      <c r="F227" s="26" t="s">
        <v>688</v>
      </c>
      <c r="G227" s="7" t="s">
        <v>686</v>
      </c>
      <c r="H227" s="8" t="s">
        <v>707</v>
      </c>
      <c r="I227" s="27" t="s">
        <v>690</v>
      </c>
      <c r="J227" s="28" t="s">
        <v>4</v>
      </c>
      <c r="K227" s="9" t="s">
        <v>638</v>
      </c>
      <c r="L227" s="303"/>
    </row>
    <row r="228" spans="1:12" ht="20.100000000000001" customHeight="1" x14ac:dyDescent="0.55000000000000004">
      <c r="A228" s="29"/>
      <c r="B228" s="11"/>
      <c r="C228" s="29"/>
      <c r="D228" s="29"/>
      <c r="E228" s="29"/>
      <c r="F228" s="32" t="s">
        <v>1232</v>
      </c>
      <c r="G228" s="32" t="s">
        <v>1157</v>
      </c>
      <c r="H228" s="33">
        <v>390</v>
      </c>
      <c r="I228" s="22"/>
      <c r="J228" s="22"/>
      <c r="K228" s="11"/>
      <c r="L228" s="11"/>
    </row>
    <row r="229" spans="1:12" ht="20.100000000000001" customHeight="1" x14ac:dyDescent="0.55000000000000004">
      <c r="A229" s="29"/>
      <c r="B229" s="11"/>
      <c r="C229" s="29"/>
      <c r="D229" s="29"/>
      <c r="E229" s="29"/>
      <c r="F229" s="32" t="s">
        <v>1232</v>
      </c>
      <c r="G229" s="32" t="s">
        <v>1158</v>
      </c>
      <c r="H229" s="33">
        <v>390</v>
      </c>
      <c r="I229" s="22"/>
      <c r="J229" s="22"/>
      <c r="K229" s="11"/>
      <c r="L229" s="11"/>
    </row>
    <row r="230" spans="1:12" ht="20.100000000000001" customHeight="1" x14ac:dyDescent="0.55000000000000004">
      <c r="A230" s="29"/>
      <c r="B230" s="11"/>
      <c r="C230" s="29"/>
      <c r="D230" s="29"/>
      <c r="E230" s="29"/>
      <c r="F230" s="32" t="s">
        <v>1232</v>
      </c>
      <c r="G230" s="32" t="s">
        <v>1159</v>
      </c>
      <c r="H230" s="33">
        <v>390</v>
      </c>
      <c r="I230" s="22"/>
      <c r="J230" s="22"/>
      <c r="K230" s="11"/>
      <c r="L230" s="11"/>
    </row>
    <row r="231" spans="1:12" ht="20.100000000000001" customHeight="1" x14ac:dyDescent="0.55000000000000004">
      <c r="A231" s="29"/>
      <c r="B231" s="11"/>
      <c r="C231" s="29"/>
      <c r="D231" s="29"/>
      <c r="E231" s="29"/>
      <c r="F231" s="32" t="s">
        <v>1232</v>
      </c>
      <c r="G231" s="32" t="s">
        <v>1160</v>
      </c>
      <c r="H231" s="33">
        <v>390</v>
      </c>
      <c r="I231" s="22"/>
      <c r="J231" s="22"/>
      <c r="K231" s="11"/>
      <c r="L231" s="11"/>
    </row>
    <row r="232" spans="1:12" ht="20.100000000000001" customHeight="1" x14ac:dyDescent="0.55000000000000004">
      <c r="A232" s="29"/>
      <c r="B232" s="11"/>
      <c r="C232" s="29"/>
      <c r="D232" s="29"/>
      <c r="E232" s="29"/>
      <c r="F232" s="32" t="s">
        <v>1232</v>
      </c>
      <c r="G232" s="32" t="s">
        <v>1161</v>
      </c>
      <c r="H232" s="33">
        <v>390</v>
      </c>
      <c r="I232" s="22"/>
      <c r="J232" s="22"/>
      <c r="K232" s="11"/>
      <c r="L232" s="11"/>
    </row>
    <row r="233" spans="1:12" ht="20.100000000000001" customHeight="1" x14ac:dyDescent="0.55000000000000004">
      <c r="A233" s="29"/>
      <c r="B233" s="11"/>
      <c r="C233" s="29"/>
      <c r="D233" s="29"/>
      <c r="E233" s="29"/>
      <c r="F233" s="32" t="s">
        <v>1232</v>
      </c>
      <c r="G233" s="32" t="s">
        <v>1162</v>
      </c>
      <c r="H233" s="33">
        <v>390</v>
      </c>
      <c r="I233" s="22"/>
      <c r="J233" s="22"/>
      <c r="K233" s="11"/>
      <c r="L233" s="11"/>
    </row>
    <row r="234" spans="1:12" ht="20.100000000000001" customHeight="1" x14ac:dyDescent="0.55000000000000004">
      <c r="A234" s="29"/>
      <c r="B234" s="11"/>
      <c r="C234" s="29"/>
      <c r="D234" s="29"/>
      <c r="E234" s="29"/>
      <c r="F234" s="32" t="s">
        <v>1232</v>
      </c>
      <c r="G234" s="32" t="s">
        <v>1163</v>
      </c>
      <c r="H234" s="33">
        <v>390</v>
      </c>
      <c r="I234" s="22"/>
      <c r="J234" s="22"/>
      <c r="K234" s="11"/>
      <c r="L234" s="11"/>
    </row>
    <row r="235" spans="1:12" ht="20.100000000000001" customHeight="1" x14ac:dyDescent="0.55000000000000004">
      <c r="A235" s="29"/>
      <c r="B235" s="11"/>
      <c r="C235" s="29"/>
      <c r="D235" s="29"/>
      <c r="E235" s="29"/>
      <c r="F235" s="32" t="s">
        <v>1232</v>
      </c>
      <c r="G235" s="32" t="s">
        <v>1164</v>
      </c>
      <c r="H235" s="33">
        <v>390</v>
      </c>
      <c r="I235" s="22"/>
      <c r="J235" s="22"/>
      <c r="K235" s="11"/>
      <c r="L235" s="11"/>
    </row>
    <row r="236" spans="1:12" ht="20.100000000000001" customHeight="1" x14ac:dyDescent="0.55000000000000004">
      <c r="A236" s="29"/>
      <c r="B236" s="11"/>
      <c r="C236" s="29"/>
      <c r="D236" s="29"/>
      <c r="E236" s="29"/>
      <c r="F236" s="32" t="s">
        <v>1232</v>
      </c>
      <c r="G236" s="32" t="s">
        <v>1165</v>
      </c>
      <c r="H236" s="33">
        <v>390</v>
      </c>
      <c r="I236" s="22"/>
      <c r="J236" s="22"/>
      <c r="K236" s="11"/>
      <c r="L236" s="11"/>
    </row>
    <row r="237" spans="1:12" ht="20.100000000000001" customHeight="1" x14ac:dyDescent="0.55000000000000004">
      <c r="A237" s="29"/>
      <c r="B237" s="11"/>
      <c r="C237" s="29"/>
      <c r="D237" s="29"/>
      <c r="E237" s="29"/>
      <c r="F237" s="32" t="s">
        <v>1232</v>
      </c>
      <c r="G237" s="32" t="s">
        <v>1166</v>
      </c>
      <c r="H237" s="33">
        <v>390</v>
      </c>
      <c r="I237" s="22"/>
      <c r="J237" s="22"/>
      <c r="K237" s="11"/>
      <c r="L237" s="11"/>
    </row>
    <row r="238" spans="1:12" ht="20.100000000000001" customHeight="1" x14ac:dyDescent="0.55000000000000004">
      <c r="A238" s="29"/>
      <c r="B238" s="11"/>
      <c r="C238" s="29"/>
      <c r="D238" s="29"/>
      <c r="E238" s="29"/>
      <c r="F238" s="32" t="s">
        <v>1232</v>
      </c>
      <c r="G238" s="32" t="s">
        <v>1167</v>
      </c>
      <c r="H238" s="33">
        <v>390</v>
      </c>
      <c r="I238" s="22"/>
      <c r="J238" s="22"/>
      <c r="K238" s="11"/>
      <c r="L238" s="11"/>
    </row>
    <row r="239" spans="1:12" ht="20.100000000000001" customHeight="1" x14ac:dyDescent="0.55000000000000004">
      <c r="A239" s="29"/>
      <c r="B239" s="11"/>
      <c r="C239" s="29"/>
      <c r="D239" s="29"/>
      <c r="E239" s="29"/>
      <c r="F239" s="32" t="s">
        <v>1232</v>
      </c>
      <c r="G239" s="32" t="s">
        <v>1168</v>
      </c>
      <c r="H239" s="33">
        <v>390</v>
      </c>
      <c r="I239" s="22"/>
      <c r="J239" s="22"/>
      <c r="K239" s="11"/>
      <c r="L239" s="11"/>
    </row>
    <row r="240" spans="1:12" ht="20.100000000000001" customHeight="1" x14ac:dyDescent="0.55000000000000004">
      <c r="A240" s="29"/>
      <c r="B240" s="11"/>
      <c r="C240" s="29"/>
      <c r="D240" s="29"/>
      <c r="E240" s="29"/>
      <c r="F240" s="32" t="s">
        <v>1232</v>
      </c>
      <c r="G240" s="32" t="s">
        <v>1169</v>
      </c>
      <c r="H240" s="33">
        <v>390</v>
      </c>
      <c r="I240" s="22"/>
      <c r="J240" s="22"/>
      <c r="K240" s="11"/>
      <c r="L240" s="11"/>
    </row>
    <row r="241" spans="1:12" ht="20.100000000000001" customHeight="1" x14ac:dyDescent="0.55000000000000004">
      <c r="A241" s="29"/>
      <c r="B241" s="11"/>
      <c r="C241" s="29"/>
      <c r="D241" s="29"/>
      <c r="E241" s="29"/>
      <c r="F241" s="32" t="s">
        <v>1232</v>
      </c>
      <c r="G241" s="32" t="s">
        <v>1170</v>
      </c>
      <c r="H241" s="33">
        <v>390</v>
      </c>
      <c r="I241" s="22"/>
      <c r="J241" s="22"/>
      <c r="K241" s="11"/>
      <c r="L241" s="11"/>
    </row>
    <row r="242" spans="1:12" ht="20.100000000000001" customHeight="1" x14ac:dyDescent="0.55000000000000004">
      <c r="A242" s="29">
        <v>18</v>
      </c>
      <c r="B242" s="11" t="s">
        <v>1233</v>
      </c>
      <c r="C242" s="29">
        <v>80</v>
      </c>
      <c r="D242" s="29" t="s">
        <v>714</v>
      </c>
      <c r="E242" s="29">
        <v>2546</v>
      </c>
      <c r="F242" s="32" t="s">
        <v>1234</v>
      </c>
      <c r="G242" s="32" t="s">
        <v>362</v>
      </c>
      <c r="H242" s="33">
        <v>150</v>
      </c>
      <c r="I242" s="22"/>
      <c r="J242" s="22"/>
      <c r="K242" s="11"/>
      <c r="L242" s="11"/>
    </row>
    <row r="243" spans="1:12" ht="20.100000000000001" customHeight="1" x14ac:dyDescent="0.55000000000000004">
      <c r="A243" s="29"/>
      <c r="B243" s="11"/>
      <c r="C243" s="29"/>
      <c r="D243" s="29"/>
      <c r="E243" s="29"/>
      <c r="F243" s="32" t="s">
        <v>1234</v>
      </c>
      <c r="G243" s="32" t="s">
        <v>363</v>
      </c>
      <c r="H243" s="33">
        <v>150</v>
      </c>
      <c r="I243" s="22"/>
      <c r="J243" s="22"/>
      <c r="K243" s="11"/>
      <c r="L243" s="11"/>
    </row>
    <row r="244" spans="1:12" ht="20.100000000000001" customHeight="1" x14ac:dyDescent="0.55000000000000004">
      <c r="A244" s="29"/>
      <c r="B244" s="11"/>
      <c r="C244" s="29"/>
      <c r="D244" s="29"/>
      <c r="E244" s="29"/>
      <c r="F244" s="32" t="s">
        <v>1234</v>
      </c>
      <c r="G244" s="32" t="s">
        <v>364</v>
      </c>
      <c r="H244" s="33">
        <v>150</v>
      </c>
      <c r="I244" s="22"/>
      <c r="J244" s="22"/>
      <c r="K244" s="11"/>
      <c r="L244" s="11"/>
    </row>
    <row r="245" spans="1:12" ht="20.100000000000001" customHeight="1" x14ac:dyDescent="0.55000000000000004">
      <c r="A245" s="29"/>
      <c r="B245" s="11"/>
      <c r="C245" s="29"/>
      <c r="D245" s="29"/>
      <c r="E245" s="29"/>
      <c r="F245" s="32" t="s">
        <v>1234</v>
      </c>
      <c r="G245" s="32" t="s">
        <v>365</v>
      </c>
      <c r="H245" s="33">
        <v>150</v>
      </c>
      <c r="I245" s="22"/>
      <c r="J245" s="22"/>
      <c r="K245" s="11"/>
      <c r="L245" s="11"/>
    </row>
    <row r="246" spans="1:12" ht="20.100000000000001" customHeight="1" x14ac:dyDescent="0.55000000000000004">
      <c r="A246" s="29"/>
      <c r="B246" s="11"/>
      <c r="C246" s="29"/>
      <c r="D246" s="29"/>
      <c r="E246" s="29"/>
      <c r="F246" s="32" t="s">
        <v>1234</v>
      </c>
      <c r="G246" s="32" t="s">
        <v>366</v>
      </c>
      <c r="H246" s="33">
        <v>150</v>
      </c>
      <c r="I246" s="22"/>
      <c r="J246" s="22"/>
      <c r="K246" s="11"/>
      <c r="L246" s="11"/>
    </row>
    <row r="247" spans="1:12" ht="20.100000000000001" customHeight="1" x14ac:dyDescent="0.55000000000000004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</row>
    <row r="248" spans="1:12" ht="20.100000000000001" customHeight="1" x14ac:dyDescent="0.55000000000000004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</row>
    <row r="249" spans="1:12" ht="20.100000000000001" customHeight="1" x14ac:dyDescent="0.55000000000000004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</row>
    <row r="250" spans="1:12" ht="20.100000000000001" customHeight="1" x14ac:dyDescent="0.55000000000000004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</row>
    <row r="251" spans="1:12" ht="20.100000000000001" customHeight="1" x14ac:dyDescent="0.55000000000000004">
      <c r="A251" s="304" t="s">
        <v>0</v>
      </c>
      <c r="B251" s="304" t="s">
        <v>1</v>
      </c>
      <c r="C251" s="304" t="s">
        <v>2</v>
      </c>
      <c r="D251" s="25" t="s">
        <v>739</v>
      </c>
      <c r="E251" s="302" t="s">
        <v>689</v>
      </c>
      <c r="F251" s="25" t="s">
        <v>687</v>
      </c>
      <c r="G251" s="3" t="s">
        <v>687</v>
      </c>
      <c r="H251" s="4" t="s">
        <v>706</v>
      </c>
      <c r="I251" s="305" t="s">
        <v>3</v>
      </c>
      <c r="J251" s="306"/>
      <c r="K251" s="5" t="s">
        <v>637</v>
      </c>
      <c r="L251" s="302" t="s">
        <v>5</v>
      </c>
    </row>
    <row r="252" spans="1:12" ht="20.100000000000001" customHeight="1" x14ac:dyDescent="0.55000000000000004">
      <c r="A252" s="304"/>
      <c r="B252" s="304"/>
      <c r="C252" s="304"/>
      <c r="D252" s="26" t="s">
        <v>740</v>
      </c>
      <c r="E252" s="303"/>
      <c r="F252" s="26" t="s">
        <v>688</v>
      </c>
      <c r="G252" s="7" t="s">
        <v>686</v>
      </c>
      <c r="H252" s="8" t="s">
        <v>707</v>
      </c>
      <c r="I252" s="27" t="s">
        <v>690</v>
      </c>
      <c r="J252" s="28" t="s">
        <v>4</v>
      </c>
      <c r="K252" s="9" t="s">
        <v>638</v>
      </c>
      <c r="L252" s="303"/>
    </row>
    <row r="253" spans="1:12" ht="20.100000000000001" customHeight="1" x14ac:dyDescent="0.55000000000000004">
      <c r="A253" s="29"/>
      <c r="B253" s="11"/>
      <c r="C253" s="29"/>
      <c r="D253" s="29"/>
      <c r="E253" s="29"/>
      <c r="F253" s="32" t="s">
        <v>1234</v>
      </c>
      <c r="G253" s="32" t="s">
        <v>367</v>
      </c>
      <c r="H253" s="33">
        <v>150</v>
      </c>
      <c r="I253" s="22"/>
      <c r="J253" s="22"/>
      <c r="K253" s="11"/>
      <c r="L253" s="11"/>
    </row>
    <row r="254" spans="1:12" ht="20.100000000000001" customHeight="1" x14ac:dyDescent="0.55000000000000004">
      <c r="A254" s="29"/>
      <c r="B254" s="11"/>
      <c r="C254" s="29"/>
      <c r="D254" s="29"/>
      <c r="E254" s="29"/>
      <c r="F254" s="32" t="s">
        <v>1234</v>
      </c>
      <c r="G254" s="32" t="s">
        <v>368</v>
      </c>
      <c r="H254" s="33">
        <v>150</v>
      </c>
      <c r="I254" s="22"/>
      <c r="J254" s="22"/>
      <c r="K254" s="11"/>
      <c r="L254" s="11"/>
    </row>
    <row r="255" spans="1:12" ht="20.100000000000001" customHeight="1" x14ac:dyDescent="0.55000000000000004">
      <c r="A255" s="29"/>
      <c r="B255" s="11"/>
      <c r="C255" s="29"/>
      <c r="D255" s="29"/>
      <c r="E255" s="29"/>
      <c r="F255" s="32" t="s">
        <v>1234</v>
      </c>
      <c r="G255" s="32" t="s">
        <v>369</v>
      </c>
      <c r="H255" s="33">
        <v>150</v>
      </c>
      <c r="I255" s="22"/>
      <c r="J255" s="22"/>
      <c r="K255" s="11"/>
      <c r="L255" s="11"/>
    </row>
    <row r="256" spans="1:12" ht="20.100000000000001" customHeight="1" x14ac:dyDescent="0.55000000000000004">
      <c r="A256" s="29"/>
      <c r="B256" s="11"/>
      <c r="C256" s="29"/>
      <c r="D256" s="29"/>
      <c r="E256" s="29"/>
      <c r="F256" s="32" t="s">
        <v>1234</v>
      </c>
      <c r="G256" s="32" t="s">
        <v>370</v>
      </c>
      <c r="H256" s="33">
        <v>150</v>
      </c>
      <c r="I256" s="22"/>
      <c r="J256" s="22"/>
      <c r="K256" s="11"/>
      <c r="L256" s="11"/>
    </row>
    <row r="257" spans="1:12" ht="20.100000000000001" customHeight="1" x14ac:dyDescent="0.55000000000000004">
      <c r="A257" s="29"/>
      <c r="B257" s="11"/>
      <c r="C257" s="29"/>
      <c r="D257" s="29"/>
      <c r="E257" s="29"/>
      <c r="F257" s="32" t="s">
        <v>1234</v>
      </c>
      <c r="G257" s="32" t="s">
        <v>371</v>
      </c>
      <c r="H257" s="33">
        <v>150</v>
      </c>
      <c r="I257" s="22"/>
      <c r="J257" s="22"/>
      <c r="K257" s="11"/>
      <c r="L257" s="11"/>
    </row>
    <row r="258" spans="1:12" ht="20.100000000000001" customHeight="1" x14ac:dyDescent="0.55000000000000004">
      <c r="A258" s="29"/>
      <c r="B258" s="11"/>
      <c r="C258" s="29"/>
      <c r="D258" s="29"/>
      <c r="E258" s="29"/>
      <c r="F258" s="32" t="s">
        <v>1234</v>
      </c>
      <c r="G258" s="32" t="s">
        <v>585</v>
      </c>
      <c r="H258" s="33">
        <v>150</v>
      </c>
      <c r="I258" s="22"/>
      <c r="J258" s="22"/>
      <c r="K258" s="11"/>
      <c r="L258" s="11"/>
    </row>
    <row r="259" spans="1:12" ht="20.100000000000001" customHeight="1" x14ac:dyDescent="0.55000000000000004">
      <c r="A259" s="29"/>
      <c r="B259" s="11"/>
      <c r="C259" s="29"/>
      <c r="D259" s="29"/>
      <c r="E259" s="29"/>
      <c r="F259" s="32" t="s">
        <v>1234</v>
      </c>
      <c r="G259" s="32" t="s">
        <v>586</v>
      </c>
      <c r="H259" s="33">
        <v>150</v>
      </c>
      <c r="I259" s="22"/>
      <c r="J259" s="22"/>
      <c r="K259" s="11"/>
      <c r="L259" s="11"/>
    </row>
    <row r="260" spans="1:12" ht="20.100000000000001" customHeight="1" x14ac:dyDescent="0.55000000000000004">
      <c r="A260" s="29"/>
      <c r="B260" s="11"/>
      <c r="C260" s="29"/>
      <c r="D260" s="29"/>
      <c r="E260" s="29"/>
      <c r="F260" s="32" t="s">
        <v>1234</v>
      </c>
      <c r="G260" s="32" t="s">
        <v>587</v>
      </c>
      <c r="H260" s="33">
        <v>150</v>
      </c>
      <c r="I260" s="22"/>
      <c r="J260" s="22"/>
      <c r="K260" s="11"/>
      <c r="L260" s="11"/>
    </row>
    <row r="261" spans="1:12" ht="20.100000000000001" customHeight="1" x14ac:dyDescent="0.55000000000000004">
      <c r="A261" s="29"/>
      <c r="B261" s="11"/>
      <c r="C261" s="29"/>
      <c r="D261" s="29"/>
      <c r="E261" s="29"/>
      <c r="F261" s="32" t="s">
        <v>1234</v>
      </c>
      <c r="G261" s="32" t="s">
        <v>588</v>
      </c>
      <c r="H261" s="33">
        <v>150</v>
      </c>
      <c r="I261" s="22"/>
      <c r="J261" s="22"/>
      <c r="K261" s="11"/>
      <c r="L261" s="11"/>
    </row>
    <row r="262" spans="1:12" ht="20.100000000000001" customHeight="1" x14ac:dyDescent="0.55000000000000004">
      <c r="A262" s="29"/>
      <c r="B262" s="11"/>
      <c r="C262" s="29"/>
      <c r="D262" s="29"/>
      <c r="E262" s="29"/>
      <c r="F262" s="32" t="s">
        <v>1234</v>
      </c>
      <c r="G262" s="32" t="s">
        <v>589</v>
      </c>
      <c r="H262" s="33">
        <v>150</v>
      </c>
      <c r="I262" s="22"/>
      <c r="J262" s="22"/>
      <c r="K262" s="11"/>
      <c r="L262" s="11"/>
    </row>
    <row r="263" spans="1:12" ht="20.100000000000001" customHeight="1" x14ac:dyDescent="0.55000000000000004">
      <c r="A263" s="29"/>
      <c r="B263" s="11"/>
      <c r="C263" s="29"/>
      <c r="D263" s="29"/>
      <c r="E263" s="29"/>
      <c r="F263" s="32" t="s">
        <v>1234</v>
      </c>
      <c r="G263" s="32" t="s">
        <v>590</v>
      </c>
      <c r="H263" s="33">
        <v>150</v>
      </c>
      <c r="I263" s="22"/>
      <c r="J263" s="22"/>
      <c r="K263" s="11"/>
      <c r="L263" s="11"/>
    </row>
    <row r="264" spans="1:12" ht="20.100000000000001" customHeight="1" x14ac:dyDescent="0.55000000000000004">
      <c r="A264" s="29"/>
      <c r="B264" s="11"/>
      <c r="C264" s="29"/>
      <c r="D264" s="29"/>
      <c r="E264" s="29"/>
      <c r="F264" s="32" t="s">
        <v>1234</v>
      </c>
      <c r="G264" s="32" t="s">
        <v>591</v>
      </c>
      <c r="H264" s="33">
        <v>150</v>
      </c>
      <c r="I264" s="22"/>
      <c r="J264" s="22"/>
      <c r="K264" s="11"/>
      <c r="L264" s="11"/>
    </row>
    <row r="265" spans="1:12" ht="20.100000000000001" customHeight="1" x14ac:dyDescent="0.55000000000000004">
      <c r="A265" s="29"/>
      <c r="B265" s="11"/>
      <c r="C265" s="29"/>
      <c r="D265" s="29"/>
      <c r="E265" s="29"/>
      <c r="F265" s="32" t="s">
        <v>1234</v>
      </c>
      <c r="G265" s="32" t="s">
        <v>592</v>
      </c>
      <c r="H265" s="33">
        <v>150</v>
      </c>
      <c r="I265" s="22"/>
      <c r="J265" s="22"/>
      <c r="K265" s="11"/>
      <c r="L265" s="11"/>
    </row>
    <row r="266" spans="1:12" ht="20.100000000000001" customHeight="1" x14ac:dyDescent="0.55000000000000004">
      <c r="A266" s="29"/>
      <c r="B266" s="11"/>
      <c r="C266" s="29"/>
      <c r="D266" s="29"/>
      <c r="E266" s="29"/>
      <c r="F266" s="32" t="s">
        <v>1234</v>
      </c>
      <c r="G266" s="32" t="s">
        <v>593</v>
      </c>
      <c r="H266" s="33">
        <v>150</v>
      </c>
      <c r="I266" s="22"/>
      <c r="J266" s="22"/>
      <c r="K266" s="11"/>
      <c r="L266" s="11"/>
    </row>
    <row r="267" spans="1:12" ht="20.100000000000001" customHeight="1" x14ac:dyDescent="0.55000000000000004">
      <c r="A267" s="29"/>
      <c r="B267" s="11"/>
      <c r="C267" s="29"/>
      <c r="D267" s="29"/>
      <c r="E267" s="29"/>
      <c r="F267" s="32" t="s">
        <v>1234</v>
      </c>
      <c r="G267" s="32" t="s">
        <v>594</v>
      </c>
      <c r="H267" s="33">
        <v>150</v>
      </c>
      <c r="I267" s="22"/>
      <c r="J267" s="22"/>
      <c r="K267" s="11"/>
      <c r="L267" s="11"/>
    </row>
    <row r="268" spans="1:12" ht="20.100000000000001" customHeight="1" x14ac:dyDescent="0.55000000000000004">
      <c r="A268" s="29"/>
      <c r="B268" s="11"/>
      <c r="C268" s="29"/>
      <c r="D268" s="29"/>
      <c r="E268" s="29"/>
      <c r="F268" s="32" t="s">
        <v>1234</v>
      </c>
      <c r="G268" s="32" t="s">
        <v>1091</v>
      </c>
      <c r="H268" s="33">
        <v>150</v>
      </c>
      <c r="I268" s="22"/>
      <c r="J268" s="22"/>
      <c r="K268" s="11"/>
      <c r="L268" s="11"/>
    </row>
    <row r="269" spans="1:12" ht="20.100000000000001" customHeight="1" x14ac:dyDescent="0.55000000000000004">
      <c r="A269" s="29"/>
      <c r="B269" s="11"/>
      <c r="C269" s="29"/>
      <c r="D269" s="29"/>
      <c r="E269" s="29"/>
      <c r="F269" s="32" t="s">
        <v>1234</v>
      </c>
      <c r="G269" s="32" t="s">
        <v>1092</v>
      </c>
      <c r="H269" s="33">
        <v>150</v>
      </c>
      <c r="I269" s="22"/>
      <c r="J269" s="22"/>
      <c r="K269" s="11"/>
      <c r="L269" s="11"/>
    </row>
    <row r="270" spans="1:12" ht="20.100000000000001" customHeight="1" x14ac:dyDescent="0.55000000000000004">
      <c r="A270" s="29"/>
      <c r="B270" s="11"/>
      <c r="C270" s="29"/>
      <c r="D270" s="29"/>
      <c r="E270" s="29"/>
      <c r="F270" s="32" t="s">
        <v>1234</v>
      </c>
      <c r="G270" s="32" t="s">
        <v>1093</v>
      </c>
      <c r="H270" s="33">
        <v>150</v>
      </c>
      <c r="I270" s="22"/>
      <c r="J270" s="22"/>
      <c r="K270" s="11"/>
      <c r="L270" s="11"/>
    </row>
    <row r="271" spans="1:12" ht="20.100000000000001" customHeight="1" x14ac:dyDescent="0.55000000000000004">
      <c r="A271" s="29"/>
      <c r="B271" s="11"/>
      <c r="C271" s="29"/>
      <c r="D271" s="29"/>
      <c r="E271" s="29"/>
      <c r="F271" s="32" t="s">
        <v>1234</v>
      </c>
      <c r="G271" s="32" t="s">
        <v>1094</v>
      </c>
      <c r="H271" s="33">
        <v>150</v>
      </c>
      <c r="I271" s="22"/>
      <c r="J271" s="22"/>
      <c r="K271" s="11"/>
      <c r="L271" s="11"/>
    </row>
    <row r="272" spans="1:12" ht="20.100000000000001" customHeight="1" x14ac:dyDescent="0.55000000000000004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</row>
    <row r="273" spans="1:12" ht="20.100000000000001" customHeight="1" x14ac:dyDescent="0.55000000000000004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</row>
    <row r="274" spans="1:12" ht="20.100000000000001" customHeight="1" x14ac:dyDescent="0.55000000000000004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</row>
    <row r="275" spans="1:12" ht="20.100000000000001" customHeight="1" x14ac:dyDescent="0.55000000000000004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</row>
    <row r="276" spans="1:12" ht="20.100000000000001" customHeight="1" x14ac:dyDescent="0.55000000000000004">
      <c r="A276" s="304" t="s">
        <v>0</v>
      </c>
      <c r="B276" s="304" t="s">
        <v>1</v>
      </c>
      <c r="C276" s="304" t="s">
        <v>2</v>
      </c>
      <c r="D276" s="25" t="s">
        <v>739</v>
      </c>
      <c r="E276" s="302" t="s">
        <v>689</v>
      </c>
      <c r="F276" s="25" t="s">
        <v>687</v>
      </c>
      <c r="G276" s="3" t="s">
        <v>687</v>
      </c>
      <c r="H276" s="4" t="s">
        <v>706</v>
      </c>
      <c r="I276" s="305" t="s">
        <v>3</v>
      </c>
      <c r="J276" s="306"/>
      <c r="K276" s="5" t="s">
        <v>637</v>
      </c>
      <c r="L276" s="302" t="s">
        <v>5</v>
      </c>
    </row>
    <row r="277" spans="1:12" ht="20.100000000000001" customHeight="1" x14ac:dyDescent="0.55000000000000004">
      <c r="A277" s="304"/>
      <c r="B277" s="304"/>
      <c r="C277" s="304"/>
      <c r="D277" s="26" t="s">
        <v>740</v>
      </c>
      <c r="E277" s="303"/>
      <c r="F277" s="26" t="s">
        <v>688</v>
      </c>
      <c r="G277" s="7" t="s">
        <v>686</v>
      </c>
      <c r="H277" s="8" t="s">
        <v>707</v>
      </c>
      <c r="I277" s="27" t="s">
        <v>690</v>
      </c>
      <c r="J277" s="28" t="s">
        <v>4</v>
      </c>
      <c r="K277" s="9" t="s">
        <v>638</v>
      </c>
      <c r="L277" s="303"/>
    </row>
    <row r="278" spans="1:12" ht="20.100000000000001" customHeight="1" x14ac:dyDescent="0.55000000000000004">
      <c r="A278" s="29"/>
      <c r="B278" s="11"/>
      <c r="C278" s="29"/>
      <c r="D278" s="29"/>
      <c r="E278" s="29"/>
      <c r="F278" s="32" t="s">
        <v>1234</v>
      </c>
      <c r="G278" s="32" t="s">
        <v>1095</v>
      </c>
      <c r="H278" s="33">
        <v>150</v>
      </c>
      <c r="I278" s="22"/>
      <c r="J278" s="22"/>
      <c r="K278" s="11"/>
      <c r="L278" s="11"/>
    </row>
    <row r="279" spans="1:12" ht="20.100000000000001" customHeight="1" x14ac:dyDescent="0.55000000000000004">
      <c r="A279" s="29"/>
      <c r="B279" s="11"/>
      <c r="C279" s="29"/>
      <c r="D279" s="29"/>
      <c r="E279" s="29"/>
      <c r="F279" s="32" t="s">
        <v>1234</v>
      </c>
      <c r="G279" s="32" t="s">
        <v>1096</v>
      </c>
      <c r="H279" s="33">
        <v>150</v>
      </c>
      <c r="I279" s="22"/>
      <c r="J279" s="22"/>
      <c r="K279" s="11"/>
      <c r="L279" s="11"/>
    </row>
    <row r="280" spans="1:12" ht="20.100000000000001" customHeight="1" x14ac:dyDescent="0.55000000000000004">
      <c r="A280" s="29"/>
      <c r="B280" s="11"/>
      <c r="C280" s="29"/>
      <c r="D280" s="29"/>
      <c r="E280" s="29"/>
      <c r="F280" s="32" t="s">
        <v>1234</v>
      </c>
      <c r="G280" s="32" t="s">
        <v>1097</v>
      </c>
      <c r="H280" s="33">
        <v>150</v>
      </c>
      <c r="I280" s="22"/>
      <c r="J280" s="22"/>
      <c r="K280" s="11"/>
      <c r="L280" s="11"/>
    </row>
    <row r="281" spans="1:12" ht="20.100000000000001" customHeight="1" x14ac:dyDescent="0.55000000000000004">
      <c r="A281" s="29"/>
      <c r="B281" s="11"/>
      <c r="C281" s="29"/>
      <c r="D281" s="29"/>
      <c r="E281" s="29"/>
      <c r="F281" s="32" t="s">
        <v>1234</v>
      </c>
      <c r="G281" s="32" t="s">
        <v>1098</v>
      </c>
      <c r="H281" s="33">
        <v>150</v>
      </c>
      <c r="I281" s="22"/>
      <c r="J281" s="22"/>
      <c r="K281" s="11"/>
      <c r="L281" s="11"/>
    </row>
    <row r="282" spans="1:12" ht="20.100000000000001" customHeight="1" x14ac:dyDescent="0.55000000000000004">
      <c r="A282" s="29"/>
      <c r="B282" s="11"/>
      <c r="C282" s="29"/>
      <c r="D282" s="29"/>
      <c r="E282" s="29"/>
      <c r="F282" s="32" t="s">
        <v>1234</v>
      </c>
      <c r="G282" s="32" t="s">
        <v>1099</v>
      </c>
      <c r="H282" s="33">
        <v>150</v>
      </c>
      <c r="I282" s="22"/>
      <c r="J282" s="22"/>
      <c r="K282" s="11"/>
      <c r="L282" s="11"/>
    </row>
    <row r="283" spans="1:12" ht="20.100000000000001" customHeight="1" x14ac:dyDescent="0.55000000000000004">
      <c r="A283" s="29"/>
      <c r="B283" s="11"/>
      <c r="C283" s="29"/>
      <c r="D283" s="29"/>
      <c r="E283" s="29"/>
      <c r="F283" s="32" t="s">
        <v>1234</v>
      </c>
      <c r="G283" s="32" t="s">
        <v>1100</v>
      </c>
      <c r="H283" s="33">
        <v>150</v>
      </c>
      <c r="I283" s="22"/>
      <c r="J283" s="22"/>
      <c r="K283" s="11"/>
      <c r="L283" s="11"/>
    </row>
    <row r="284" spans="1:12" ht="20.100000000000001" customHeight="1" x14ac:dyDescent="0.55000000000000004">
      <c r="A284" s="29"/>
      <c r="B284" s="11"/>
      <c r="C284" s="29"/>
      <c r="D284" s="29"/>
      <c r="E284" s="29"/>
      <c r="F284" s="32" t="s">
        <v>1234</v>
      </c>
      <c r="G284" s="32" t="s">
        <v>1101</v>
      </c>
      <c r="H284" s="33">
        <v>150</v>
      </c>
      <c r="I284" s="22"/>
      <c r="J284" s="22"/>
      <c r="K284" s="11"/>
      <c r="L284" s="11"/>
    </row>
    <row r="285" spans="1:12" ht="20.100000000000001" customHeight="1" x14ac:dyDescent="0.55000000000000004">
      <c r="A285" s="29"/>
      <c r="B285" s="11"/>
      <c r="C285" s="29"/>
      <c r="D285" s="29"/>
      <c r="E285" s="29"/>
      <c r="F285" s="32" t="s">
        <v>1234</v>
      </c>
      <c r="G285" s="32" t="s">
        <v>1102</v>
      </c>
      <c r="H285" s="33">
        <v>150</v>
      </c>
      <c r="I285" s="22"/>
      <c r="J285" s="22"/>
      <c r="K285" s="11"/>
      <c r="L285" s="11"/>
    </row>
    <row r="286" spans="1:12" ht="20.100000000000001" customHeight="1" x14ac:dyDescent="0.55000000000000004">
      <c r="A286" s="29"/>
      <c r="B286" s="11"/>
      <c r="C286" s="29"/>
      <c r="D286" s="29"/>
      <c r="E286" s="29"/>
      <c r="F286" s="32" t="s">
        <v>1234</v>
      </c>
      <c r="G286" s="32" t="s">
        <v>1103</v>
      </c>
      <c r="H286" s="33">
        <v>150</v>
      </c>
      <c r="I286" s="22"/>
      <c r="J286" s="22"/>
      <c r="K286" s="11"/>
      <c r="L286" s="11"/>
    </row>
    <row r="287" spans="1:12" ht="20.100000000000001" customHeight="1" x14ac:dyDescent="0.55000000000000004">
      <c r="A287" s="29"/>
      <c r="B287" s="11"/>
      <c r="C287" s="29"/>
      <c r="D287" s="29"/>
      <c r="E287" s="29"/>
      <c r="F287" s="32" t="s">
        <v>1234</v>
      </c>
      <c r="G287" s="32" t="s">
        <v>1104</v>
      </c>
      <c r="H287" s="33">
        <v>150</v>
      </c>
      <c r="I287" s="22"/>
      <c r="J287" s="22"/>
      <c r="K287" s="11"/>
      <c r="L287" s="11"/>
    </row>
    <row r="288" spans="1:12" ht="20.100000000000001" customHeight="1" x14ac:dyDescent="0.55000000000000004">
      <c r="A288" s="29"/>
      <c r="B288" s="11"/>
      <c r="C288" s="29"/>
      <c r="D288" s="29"/>
      <c r="E288" s="29"/>
      <c r="F288" s="32" t="s">
        <v>1234</v>
      </c>
      <c r="G288" s="32" t="s">
        <v>1105</v>
      </c>
      <c r="H288" s="33">
        <v>150</v>
      </c>
      <c r="I288" s="22"/>
      <c r="J288" s="22"/>
      <c r="K288" s="11"/>
      <c r="L288" s="11"/>
    </row>
    <row r="289" spans="1:12" ht="20.100000000000001" customHeight="1" x14ac:dyDescent="0.55000000000000004">
      <c r="A289" s="29"/>
      <c r="B289" s="11"/>
      <c r="C289" s="29"/>
      <c r="D289" s="29"/>
      <c r="E289" s="29"/>
      <c r="F289" s="32" t="s">
        <v>1234</v>
      </c>
      <c r="G289" s="32" t="s">
        <v>1106</v>
      </c>
      <c r="H289" s="33">
        <v>150</v>
      </c>
      <c r="I289" s="22"/>
      <c r="J289" s="22"/>
      <c r="K289" s="11"/>
      <c r="L289" s="11"/>
    </row>
    <row r="290" spans="1:12" ht="20.100000000000001" customHeight="1" x14ac:dyDescent="0.55000000000000004">
      <c r="A290" s="29"/>
      <c r="B290" s="11"/>
      <c r="C290" s="29"/>
      <c r="D290" s="29"/>
      <c r="E290" s="29"/>
      <c r="F290" s="32" t="s">
        <v>1234</v>
      </c>
      <c r="G290" s="32" t="s">
        <v>1107</v>
      </c>
      <c r="H290" s="33">
        <v>150</v>
      </c>
      <c r="I290" s="22"/>
      <c r="J290" s="22"/>
      <c r="K290" s="11"/>
      <c r="L290" s="11"/>
    </row>
    <row r="291" spans="1:12" ht="20.100000000000001" customHeight="1" x14ac:dyDescent="0.55000000000000004">
      <c r="A291" s="29"/>
      <c r="B291" s="11"/>
      <c r="C291" s="29"/>
      <c r="D291" s="29"/>
      <c r="E291" s="29"/>
      <c r="F291" s="32" t="s">
        <v>1234</v>
      </c>
      <c r="G291" s="32" t="s">
        <v>1108</v>
      </c>
      <c r="H291" s="33">
        <v>150</v>
      </c>
      <c r="I291" s="22"/>
      <c r="J291" s="22"/>
      <c r="K291" s="11"/>
      <c r="L291" s="11"/>
    </row>
    <row r="292" spans="1:12" ht="20.100000000000001" customHeight="1" x14ac:dyDescent="0.55000000000000004">
      <c r="A292" s="29"/>
      <c r="B292" s="11"/>
      <c r="C292" s="29"/>
      <c r="D292" s="29"/>
      <c r="E292" s="29"/>
      <c r="F292" s="32" t="s">
        <v>1234</v>
      </c>
      <c r="G292" s="32" t="s">
        <v>1109</v>
      </c>
      <c r="H292" s="33">
        <v>150</v>
      </c>
      <c r="I292" s="22"/>
      <c r="J292" s="22"/>
      <c r="K292" s="11"/>
      <c r="L292" s="11"/>
    </row>
    <row r="293" spans="1:12" ht="20.100000000000001" customHeight="1" x14ac:dyDescent="0.55000000000000004">
      <c r="A293" s="29"/>
      <c r="B293" s="11"/>
      <c r="C293" s="29"/>
      <c r="D293" s="29"/>
      <c r="E293" s="29"/>
      <c r="F293" s="32" t="s">
        <v>1234</v>
      </c>
      <c r="G293" s="32" t="s">
        <v>1110</v>
      </c>
      <c r="H293" s="33">
        <v>150</v>
      </c>
      <c r="I293" s="22"/>
      <c r="J293" s="22"/>
      <c r="K293" s="11"/>
      <c r="L293" s="11"/>
    </row>
    <row r="294" spans="1:12" ht="20.100000000000001" customHeight="1" x14ac:dyDescent="0.55000000000000004">
      <c r="A294" s="29"/>
      <c r="B294" s="11"/>
      <c r="C294" s="29"/>
      <c r="D294" s="29"/>
      <c r="E294" s="29"/>
      <c r="F294" s="32" t="s">
        <v>1234</v>
      </c>
      <c r="G294" s="32" t="s">
        <v>1111</v>
      </c>
      <c r="H294" s="33">
        <v>150</v>
      </c>
      <c r="I294" s="22"/>
      <c r="J294" s="22"/>
      <c r="K294" s="11"/>
      <c r="L294" s="11"/>
    </row>
    <row r="295" spans="1:12" ht="20.100000000000001" customHeight="1" x14ac:dyDescent="0.55000000000000004">
      <c r="A295" s="29"/>
      <c r="B295" s="11"/>
      <c r="C295" s="29"/>
      <c r="D295" s="29"/>
      <c r="E295" s="29"/>
      <c r="F295" s="32" t="s">
        <v>1234</v>
      </c>
      <c r="G295" s="32" t="s">
        <v>1112</v>
      </c>
      <c r="H295" s="33">
        <v>150</v>
      </c>
      <c r="I295" s="22"/>
      <c r="J295" s="22"/>
      <c r="K295" s="11"/>
      <c r="L295" s="11"/>
    </row>
    <row r="296" spans="1:12" ht="20.100000000000001" customHeight="1" x14ac:dyDescent="0.55000000000000004">
      <c r="A296" s="29"/>
      <c r="B296" s="11"/>
      <c r="C296" s="29"/>
      <c r="D296" s="29"/>
      <c r="E296" s="29"/>
      <c r="F296" s="32" t="s">
        <v>1234</v>
      </c>
      <c r="G296" s="32" t="s">
        <v>1113</v>
      </c>
      <c r="H296" s="33">
        <v>150</v>
      </c>
      <c r="I296" s="22"/>
      <c r="J296" s="22"/>
      <c r="K296" s="11"/>
      <c r="L296" s="11"/>
    </row>
    <row r="297" spans="1:12" ht="20.100000000000001" customHeight="1" x14ac:dyDescent="0.55000000000000004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</row>
    <row r="298" spans="1:12" ht="20.100000000000001" customHeight="1" x14ac:dyDescent="0.55000000000000004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</row>
    <row r="299" spans="1:12" ht="20.100000000000001" customHeight="1" x14ac:dyDescent="0.55000000000000004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</row>
    <row r="300" spans="1:12" ht="20.100000000000001" customHeight="1" x14ac:dyDescent="0.55000000000000004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</row>
    <row r="301" spans="1:12" ht="20.100000000000001" customHeight="1" x14ac:dyDescent="0.55000000000000004">
      <c r="A301" s="304" t="s">
        <v>0</v>
      </c>
      <c r="B301" s="304" t="s">
        <v>1</v>
      </c>
      <c r="C301" s="304" t="s">
        <v>2</v>
      </c>
      <c r="D301" s="25" t="s">
        <v>739</v>
      </c>
      <c r="E301" s="302" t="s">
        <v>689</v>
      </c>
      <c r="F301" s="25" t="s">
        <v>687</v>
      </c>
      <c r="G301" s="3" t="s">
        <v>687</v>
      </c>
      <c r="H301" s="4" t="s">
        <v>706</v>
      </c>
      <c r="I301" s="305" t="s">
        <v>3</v>
      </c>
      <c r="J301" s="306"/>
      <c r="K301" s="5" t="s">
        <v>637</v>
      </c>
      <c r="L301" s="302" t="s">
        <v>5</v>
      </c>
    </row>
    <row r="302" spans="1:12" ht="20.100000000000001" customHeight="1" x14ac:dyDescent="0.55000000000000004">
      <c r="A302" s="304"/>
      <c r="B302" s="304"/>
      <c r="C302" s="304"/>
      <c r="D302" s="26" t="s">
        <v>740</v>
      </c>
      <c r="E302" s="303"/>
      <c r="F302" s="26" t="s">
        <v>688</v>
      </c>
      <c r="G302" s="7" t="s">
        <v>686</v>
      </c>
      <c r="H302" s="8" t="s">
        <v>707</v>
      </c>
      <c r="I302" s="27" t="s">
        <v>690</v>
      </c>
      <c r="J302" s="28" t="s">
        <v>4</v>
      </c>
      <c r="K302" s="9" t="s">
        <v>638</v>
      </c>
      <c r="L302" s="303"/>
    </row>
    <row r="303" spans="1:12" ht="20.100000000000001" customHeight="1" x14ac:dyDescent="0.55000000000000004">
      <c r="A303" s="29"/>
      <c r="B303" s="11"/>
      <c r="C303" s="29"/>
      <c r="D303" s="29"/>
      <c r="E303" s="29"/>
      <c r="F303" s="32" t="s">
        <v>1234</v>
      </c>
      <c r="G303" s="32" t="s">
        <v>1114</v>
      </c>
      <c r="H303" s="33">
        <v>150</v>
      </c>
      <c r="I303" s="22"/>
      <c r="J303" s="22"/>
      <c r="K303" s="11"/>
      <c r="L303" s="11"/>
    </row>
    <row r="304" spans="1:12" ht="20.100000000000001" customHeight="1" x14ac:dyDescent="0.55000000000000004">
      <c r="A304" s="29"/>
      <c r="B304" s="11"/>
      <c r="C304" s="29"/>
      <c r="D304" s="29"/>
      <c r="E304" s="29"/>
      <c r="F304" s="32" t="s">
        <v>1234</v>
      </c>
      <c r="G304" s="32" t="s">
        <v>1115</v>
      </c>
      <c r="H304" s="33">
        <v>150</v>
      </c>
      <c r="I304" s="22"/>
      <c r="J304" s="22"/>
      <c r="K304" s="11"/>
      <c r="L304" s="11"/>
    </row>
    <row r="305" spans="1:12" ht="20.100000000000001" customHeight="1" x14ac:dyDescent="0.55000000000000004">
      <c r="A305" s="29"/>
      <c r="B305" s="11"/>
      <c r="C305" s="29"/>
      <c r="D305" s="29"/>
      <c r="E305" s="29"/>
      <c r="F305" s="32" t="s">
        <v>1234</v>
      </c>
      <c r="G305" s="32" t="s">
        <v>1116</v>
      </c>
      <c r="H305" s="33">
        <v>150</v>
      </c>
      <c r="I305" s="22"/>
      <c r="J305" s="22"/>
      <c r="K305" s="11"/>
      <c r="L305" s="11"/>
    </row>
    <row r="306" spans="1:12" ht="20.100000000000001" customHeight="1" x14ac:dyDescent="0.55000000000000004">
      <c r="A306" s="29"/>
      <c r="B306" s="11"/>
      <c r="C306" s="29"/>
      <c r="D306" s="29"/>
      <c r="E306" s="29"/>
      <c r="F306" s="32" t="s">
        <v>1234</v>
      </c>
      <c r="G306" s="32" t="s">
        <v>1117</v>
      </c>
      <c r="H306" s="33">
        <v>150</v>
      </c>
      <c r="I306" s="22"/>
      <c r="J306" s="22"/>
      <c r="K306" s="11"/>
      <c r="L306" s="11"/>
    </row>
    <row r="307" spans="1:12" ht="20.100000000000001" customHeight="1" x14ac:dyDescent="0.55000000000000004">
      <c r="A307" s="29"/>
      <c r="B307" s="11"/>
      <c r="C307" s="29"/>
      <c r="D307" s="29"/>
      <c r="E307" s="29"/>
      <c r="F307" s="32" t="s">
        <v>1234</v>
      </c>
      <c r="G307" s="32" t="s">
        <v>1118</v>
      </c>
      <c r="H307" s="33">
        <v>150</v>
      </c>
      <c r="I307" s="22"/>
      <c r="J307" s="22"/>
      <c r="K307" s="11"/>
      <c r="L307" s="11"/>
    </row>
    <row r="308" spans="1:12" ht="20.100000000000001" customHeight="1" x14ac:dyDescent="0.55000000000000004">
      <c r="A308" s="29"/>
      <c r="B308" s="11"/>
      <c r="C308" s="29"/>
      <c r="D308" s="29"/>
      <c r="E308" s="29"/>
      <c r="F308" s="32" t="s">
        <v>1234</v>
      </c>
      <c r="G308" s="32" t="s">
        <v>1119</v>
      </c>
      <c r="H308" s="33">
        <v>150</v>
      </c>
      <c r="I308" s="22"/>
      <c r="J308" s="22"/>
      <c r="K308" s="11"/>
      <c r="L308" s="11"/>
    </row>
    <row r="309" spans="1:12" ht="20.100000000000001" customHeight="1" x14ac:dyDescent="0.55000000000000004">
      <c r="A309" s="29"/>
      <c r="B309" s="11"/>
      <c r="C309" s="29"/>
      <c r="D309" s="29"/>
      <c r="E309" s="29"/>
      <c r="F309" s="32" t="s">
        <v>1234</v>
      </c>
      <c r="G309" s="32" t="s">
        <v>1120</v>
      </c>
      <c r="H309" s="33">
        <v>150</v>
      </c>
      <c r="I309" s="22"/>
      <c r="J309" s="22"/>
      <c r="K309" s="11"/>
      <c r="L309" s="11"/>
    </row>
    <row r="310" spans="1:12" ht="20.100000000000001" customHeight="1" x14ac:dyDescent="0.55000000000000004">
      <c r="A310" s="29"/>
      <c r="B310" s="11"/>
      <c r="C310" s="29"/>
      <c r="D310" s="29"/>
      <c r="E310" s="29"/>
      <c r="F310" s="32" t="s">
        <v>1234</v>
      </c>
      <c r="G310" s="32" t="s">
        <v>1121</v>
      </c>
      <c r="H310" s="33">
        <v>150</v>
      </c>
      <c r="I310" s="22"/>
      <c r="J310" s="22"/>
      <c r="K310" s="11"/>
      <c r="L310" s="11"/>
    </row>
    <row r="311" spans="1:12" ht="20.100000000000001" customHeight="1" x14ac:dyDescent="0.55000000000000004">
      <c r="A311" s="29"/>
      <c r="B311" s="11"/>
      <c r="C311" s="29"/>
      <c r="D311" s="29"/>
      <c r="E311" s="29"/>
      <c r="F311" s="32" t="s">
        <v>1234</v>
      </c>
      <c r="G311" s="32" t="s">
        <v>1122</v>
      </c>
      <c r="H311" s="33">
        <v>150</v>
      </c>
      <c r="I311" s="22"/>
      <c r="J311" s="22"/>
      <c r="K311" s="11"/>
      <c r="L311" s="11"/>
    </row>
    <row r="312" spans="1:12" ht="20.100000000000001" customHeight="1" x14ac:dyDescent="0.55000000000000004">
      <c r="A312" s="29"/>
      <c r="B312" s="11"/>
      <c r="C312" s="29"/>
      <c r="D312" s="29"/>
      <c r="E312" s="29"/>
      <c r="F312" s="32" t="s">
        <v>1234</v>
      </c>
      <c r="G312" s="32" t="s">
        <v>1123</v>
      </c>
      <c r="H312" s="33">
        <v>150</v>
      </c>
      <c r="I312" s="22"/>
      <c r="J312" s="22"/>
      <c r="K312" s="11"/>
      <c r="L312" s="11"/>
    </row>
    <row r="313" spans="1:12" ht="20.100000000000001" customHeight="1" x14ac:dyDescent="0.55000000000000004">
      <c r="A313" s="29"/>
      <c r="B313" s="11"/>
      <c r="C313" s="29"/>
      <c r="D313" s="29"/>
      <c r="E313" s="29"/>
      <c r="F313" s="32" t="s">
        <v>1234</v>
      </c>
      <c r="G313" s="32" t="s">
        <v>1124</v>
      </c>
      <c r="H313" s="33">
        <v>150</v>
      </c>
      <c r="I313" s="22"/>
      <c r="J313" s="22"/>
      <c r="K313" s="11"/>
      <c r="L313" s="11"/>
    </row>
    <row r="314" spans="1:12" ht="20.100000000000001" customHeight="1" x14ac:dyDescent="0.55000000000000004">
      <c r="A314" s="29"/>
      <c r="B314" s="11"/>
      <c r="C314" s="29"/>
      <c r="D314" s="29"/>
      <c r="E314" s="29"/>
      <c r="F314" s="32" t="s">
        <v>1234</v>
      </c>
      <c r="G314" s="32" t="s">
        <v>1125</v>
      </c>
      <c r="H314" s="33">
        <v>150</v>
      </c>
      <c r="I314" s="22"/>
      <c r="J314" s="22"/>
      <c r="K314" s="11"/>
      <c r="L314" s="11"/>
    </row>
    <row r="315" spans="1:12" ht="20.100000000000001" customHeight="1" x14ac:dyDescent="0.55000000000000004">
      <c r="A315" s="29"/>
      <c r="B315" s="11"/>
      <c r="C315" s="29"/>
      <c r="D315" s="29"/>
      <c r="E315" s="29"/>
      <c r="F315" s="32" t="s">
        <v>1234</v>
      </c>
      <c r="G315" s="32" t="s">
        <v>1126</v>
      </c>
      <c r="H315" s="33">
        <v>150</v>
      </c>
      <c r="I315" s="22"/>
      <c r="J315" s="22"/>
      <c r="K315" s="11"/>
      <c r="L315" s="11"/>
    </row>
    <row r="316" spans="1:12" ht="20.100000000000001" customHeight="1" x14ac:dyDescent="0.55000000000000004">
      <c r="A316" s="29"/>
      <c r="B316" s="11"/>
      <c r="C316" s="29"/>
      <c r="D316" s="29"/>
      <c r="E316" s="29"/>
      <c r="F316" s="32" t="s">
        <v>1234</v>
      </c>
      <c r="G316" s="32" t="s">
        <v>1127</v>
      </c>
      <c r="H316" s="33">
        <v>150</v>
      </c>
      <c r="I316" s="22"/>
      <c r="J316" s="22"/>
      <c r="K316" s="11"/>
      <c r="L316" s="11"/>
    </row>
    <row r="317" spans="1:12" ht="20.100000000000001" customHeight="1" x14ac:dyDescent="0.55000000000000004">
      <c r="A317" s="29"/>
      <c r="B317" s="11"/>
      <c r="C317" s="29"/>
      <c r="D317" s="29"/>
      <c r="E317" s="29"/>
      <c r="F317" s="32" t="s">
        <v>1234</v>
      </c>
      <c r="G317" s="32" t="s">
        <v>1128</v>
      </c>
      <c r="H317" s="33">
        <v>150</v>
      </c>
      <c r="I317" s="22"/>
      <c r="J317" s="22"/>
      <c r="K317" s="11"/>
      <c r="L317" s="11"/>
    </row>
    <row r="318" spans="1:12" ht="20.100000000000001" customHeight="1" x14ac:dyDescent="0.55000000000000004">
      <c r="A318" s="29"/>
      <c r="B318" s="11"/>
      <c r="C318" s="29"/>
      <c r="D318" s="29"/>
      <c r="E318" s="29"/>
      <c r="F318" s="32" t="s">
        <v>1234</v>
      </c>
      <c r="G318" s="32" t="s">
        <v>1129</v>
      </c>
      <c r="H318" s="33">
        <v>150</v>
      </c>
      <c r="I318" s="22"/>
      <c r="J318" s="22"/>
      <c r="K318" s="11"/>
      <c r="L318" s="11"/>
    </row>
    <row r="319" spans="1:12" ht="20.100000000000001" customHeight="1" x14ac:dyDescent="0.55000000000000004">
      <c r="A319" s="29"/>
      <c r="B319" s="11"/>
      <c r="C319" s="29"/>
      <c r="D319" s="29"/>
      <c r="E319" s="29"/>
      <c r="F319" s="32" t="s">
        <v>1234</v>
      </c>
      <c r="G319" s="32" t="s">
        <v>1130</v>
      </c>
      <c r="H319" s="33">
        <v>150</v>
      </c>
      <c r="I319" s="22"/>
      <c r="J319" s="22"/>
      <c r="K319" s="11"/>
      <c r="L319" s="11"/>
    </row>
    <row r="320" spans="1:12" ht="20.100000000000001" customHeight="1" x14ac:dyDescent="0.55000000000000004">
      <c r="A320" s="29"/>
      <c r="B320" s="11"/>
      <c r="C320" s="29"/>
      <c r="D320" s="29"/>
      <c r="E320" s="29"/>
      <c r="F320" s="32" t="s">
        <v>1234</v>
      </c>
      <c r="G320" s="32" t="s">
        <v>1131</v>
      </c>
      <c r="H320" s="33">
        <v>150</v>
      </c>
      <c r="I320" s="22"/>
      <c r="J320" s="22"/>
      <c r="K320" s="11"/>
      <c r="L320" s="11"/>
    </row>
    <row r="321" spans="1:12" ht="20.100000000000001" customHeight="1" x14ac:dyDescent="0.55000000000000004">
      <c r="A321" s="29"/>
      <c r="B321" s="11"/>
      <c r="C321" s="29"/>
      <c r="D321" s="29"/>
      <c r="E321" s="29"/>
      <c r="F321" s="32" t="s">
        <v>1234</v>
      </c>
      <c r="G321" s="32" t="s">
        <v>1132</v>
      </c>
      <c r="H321" s="33">
        <v>150</v>
      </c>
      <c r="I321" s="22"/>
      <c r="J321" s="22"/>
      <c r="K321" s="11"/>
      <c r="L321" s="11"/>
    </row>
    <row r="322" spans="1:12" ht="20.100000000000001" customHeight="1" x14ac:dyDescent="0.55000000000000004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</row>
    <row r="323" spans="1:12" ht="20.100000000000001" customHeight="1" x14ac:dyDescent="0.55000000000000004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</row>
    <row r="324" spans="1:12" ht="20.100000000000001" customHeight="1" x14ac:dyDescent="0.55000000000000004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</row>
    <row r="325" spans="1:12" ht="20.100000000000001" customHeight="1" x14ac:dyDescent="0.55000000000000004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</row>
    <row r="326" spans="1:12" ht="20.100000000000001" customHeight="1" x14ac:dyDescent="0.55000000000000004">
      <c r="A326" s="304" t="s">
        <v>0</v>
      </c>
      <c r="B326" s="304" t="s">
        <v>1</v>
      </c>
      <c r="C326" s="304" t="s">
        <v>2</v>
      </c>
      <c r="D326" s="25" t="s">
        <v>739</v>
      </c>
      <c r="E326" s="302" t="s">
        <v>689</v>
      </c>
      <c r="F326" s="25" t="s">
        <v>687</v>
      </c>
      <c r="G326" s="3" t="s">
        <v>687</v>
      </c>
      <c r="H326" s="4" t="s">
        <v>706</v>
      </c>
      <c r="I326" s="305" t="s">
        <v>3</v>
      </c>
      <c r="J326" s="306"/>
      <c r="K326" s="5" t="s">
        <v>637</v>
      </c>
      <c r="L326" s="302" t="s">
        <v>5</v>
      </c>
    </row>
    <row r="327" spans="1:12" ht="20.100000000000001" customHeight="1" x14ac:dyDescent="0.55000000000000004">
      <c r="A327" s="304"/>
      <c r="B327" s="304"/>
      <c r="C327" s="304"/>
      <c r="D327" s="26" t="s">
        <v>740</v>
      </c>
      <c r="E327" s="303"/>
      <c r="F327" s="26" t="s">
        <v>688</v>
      </c>
      <c r="G327" s="7" t="s">
        <v>686</v>
      </c>
      <c r="H327" s="8" t="s">
        <v>707</v>
      </c>
      <c r="I327" s="27" t="s">
        <v>690</v>
      </c>
      <c r="J327" s="28" t="s">
        <v>4</v>
      </c>
      <c r="K327" s="9" t="s">
        <v>638</v>
      </c>
      <c r="L327" s="303"/>
    </row>
    <row r="328" spans="1:12" ht="20.100000000000001" customHeight="1" x14ac:dyDescent="0.55000000000000004">
      <c r="A328" s="29"/>
      <c r="B328" s="11"/>
      <c r="C328" s="29"/>
      <c r="D328" s="29"/>
      <c r="E328" s="29"/>
      <c r="F328" s="32" t="s">
        <v>1234</v>
      </c>
      <c r="G328" s="32" t="s">
        <v>1133</v>
      </c>
      <c r="H328" s="33">
        <v>150</v>
      </c>
      <c r="I328" s="22"/>
      <c r="J328" s="22"/>
      <c r="K328" s="11"/>
      <c r="L328" s="11"/>
    </row>
    <row r="329" spans="1:12" ht="20.100000000000001" customHeight="1" x14ac:dyDescent="0.55000000000000004">
      <c r="A329" s="29"/>
      <c r="B329" s="11"/>
      <c r="C329" s="29"/>
      <c r="D329" s="29"/>
      <c r="E329" s="29"/>
      <c r="F329" s="32" t="s">
        <v>1234</v>
      </c>
      <c r="G329" s="32" t="s">
        <v>1134</v>
      </c>
      <c r="H329" s="33">
        <v>150</v>
      </c>
      <c r="I329" s="22"/>
      <c r="J329" s="22"/>
      <c r="K329" s="11"/>
      <c r="L329" s="11"/>
    </row>
    <row r="330" spans="1:12" ht="20.100000000000001" customHeight="1" x14ac:dyDescent="0.55000000000000004">
      <c r="A330" s="29"/>
      <c r="B330" s="11"/>
      <c r="C330" s="29"/>
      <c r="D330" s="29"/>
      <c r="E330" s="29"/>
      <c r="F330" s="32" t="s">
        <v>1234</v>
      </c>
      <c r="G330" s="32" t="s">
        <v>1135</v>
      </c>
      <c r="H330" s="33">
        <v>150</v>
      </c>
      <c r="I330" s="22"/>
      <c r="J330" s="22"/>
      <c r="K330" s="11"/>
      <c r="L330" s="11"/>
    </row>
    <row r="331" spans="1:12" ht="20.100000000000001" customHeight="1" x14ac:dyDescent="0.55000000000000004">
      <c r="A331" s="29"/>
      <c r="B331" s="11"/>
      <c r="C331" s="29"/>
      <c r="D331" s="29"/>
      <c r="E331" s="29"/>
      <c r="F331" s="32" t="s">
        <v>1234</v>
      </c>
      <c r="G331" s="32" t="s">
        <v>1136</v>
      </c>
      <c r="H331" s="33">
        <v>150</v>
      </c>
      <c r="I331" s="22"/>
      <c r="J331" s="22"/>
      <c r="K331" s="11"/>
      <c r="L331" s="11"/>
    </row>
    <row r="332" spans="1:12" ht="20.100000000000001" customHeight="1" x14ac:dyDescent="0.55000000000000004">
      <c r="A332" s="29"/>
      <c r="B332" s="11"/>
      <c r="C332" s="29"/>
      <c r="D332" s="29"/>
      <c r="E332" s="29"/>
      <c r="F332" s="32" t="s">
        <v>1234</v>
      </c>
      <c r="G332" s="32" t="s">
        <v>1137</v>
      </c>
      <c r="H332" s="33">
        <v>150</v>
      </c>
      <c r="I332" s="22"/>
      <c r="J332" s="22"/>
      <c r="K332" s="11"/>
      <c r="L332" s="11"/>
    </row>
    <row r="333" spans="1:12" ht="20.100000000000001" customHeight="1" x14ac:dyDescent="0.55000000000000004">
      <c r="A333" s="29"/>
      <c r="B333" s="11"/>
      <c r="C333" s="29"/>
      <c r="D333" s="29"/>
      <c r="E333" s="29"/>
      <c r="F333" s="32" t="s">
        <v>1234</v>
      </c>
      <c r="G333" s="32" t="s">
        <v>1138</v>
      </c>
      <c r="H333" s="33">
        <v>150</v>
      </c>
      <c r="I333" s="22"/>
      <c r="J333" s="22"/>
      <c r="K333" s="11"/>
      <c r="L333" s="11"/>
    </row>
    <row r="334" spans="1:12" ht="20.100000000000001" customHeight="1" x14ac:dyDescent="0.55000000000000004">
      <c r="A334" s="29"/>
      <c r="B334" s="11"/>
      <c r="C334" s="29"/>
      <c r="D334" s="29"/>
      <c r="E334" s="29"/>
      <c r="F334" s="32" t="s">
        <v>1234</v>
      </c>
      <c r="G334" s="32" t="s">
        <v>1139</v>
      </c>
      <c r="H334" s="33">
        <v>150</v>
      </c>
      <c r="I334" s="22"/>
      <c r="J334" s="22"/>
      <c r="K334" s="11"/>
      <c r="L334" s="11"/>
    </row>
    <row r="335" spans="1:12" ht="20.100000000000001" customHeight="1" x14ac:dyDescent="0.55000000000000004">
      <c r="A335" s="29"/>
      <c r="B335" s="11"/>
      <c r="C335" s="29"/>
      <c r="D335" s="29"/>
      <c r="E335" s="29"/>
      <c r="F335" s="32" t="s">
        <v>1234</v>
      </c>
      <c r="G335" s="32" t="s">
        <v>1140</v>
      </c>
      <c r="H335" s="33">
        <v>150</v>
      </c>
      <c r="I335" s="22"/>
      <c r="J335" s="22"/>
      <c r="K335" s="11"/>
      <c r="L335" s="11"/>
    </row>
    <row r="336" spans="1:12" ht="20.100000000000001" customHeight="1" x14ac:dyDescent="0.55000000000000004">
      <c r="A336" s="29"/>
      <c r="B336" s="11"/>
      <c r="C336" s="29"/>
      <c r="D336" s="29"/>
      <c r="E336" s="29"/>
      <c r="F336" s="32" t="s">
        <v>1234</v>
      </c>
      <c r="G336" s="32" t="s">
        <v>1141</v>
      </c>
      <c r="H336" s="33">
        <v>150</v>
      </c>
      <c r="I336" s="22"/>
      <c r="J336" s="22"/>
      <c r="K336" s="11"/>
      <c r="L336" s="11"/>
    </row>
    <row r="337" spans="1:12" ht="20.100000000000001" customHeight="1" x14ac:dyDescent="0.55000000000000004">
      <c r="A337" s="29"/>
      <c r="B337" s="11"/>
      <c r="C337" s="29"/>
      <c r="D337" s="29"/>
      <c r="E337" s="29"/>
      <c r="F337" s="32" t="s">
        <v>1234</v>
      </c>
      <c r="G337" s="32" t="s">
        <v>1142</v>
      </c>
      <c r="H337" s="33">
        <v>150</v>
      </c>
      <c r="I337" s="22"/>
      <c r="J337" s="22"/>
      <c r="K337" s="11"/>
      <c r="L337" s="11"/>
    </row>
    <row r="338" spans="1:12" ht="20.100000000000001" customHeight="1" x14ac:dyDescent="0.55000000000000004">
      <c r="A338" s="29"/>
      <c r="B338" s="11"/>
      <c r="C338" s="29"/>
      <c r="D338" s="29"/>
      <c r="E338" s="29"/>
      <c r="F338" s="32" t="s">
        <v>1234</v>
      </c>
      <c r="G338" s="32" t="s">
        <v>1143</v>
      </c>
      <c r="H338" s="33">
        <v>150</v>
      </c>
      <c r="I338" s="22"/>
      <c r="J338" s="22"/>
      <c r="K338" s="11"/>
      <c r="L338" s="11"/>
    </row>
    <row r="339" spans="1:12" ht="20.100000000000001" customHeight="1" x14ac:dyDescent="0.55000000000000004">
      <c r="A339" s="29"/>
      <c r="B339" s="11"/>
      <c r="C339" s="29"/>
      <c r="D339" s="29"/>
      <c r="E339" s="29"/>
      <c r="F339" s="32" t="s">
        <v>1234</v>
      </c>
      <c r="G339" s="32" t="s">
        <v>1144</v>
      </c>
      <c r="H339" s="33">
        <v>150</v>
      </c>
      <c r="I339" s="22"/>
      <c r="J339" s="22"/>
      <c r="K339" s="11"/>
      <c r="L339" s="11"/>
    </row>
    <row r="340" spans="1:12" ht="20.100000000000001" customHeight="1" x14ac:dyDescent="0.55000000000000004">
      <c r="A340" s="29"/>
      <c r="B340" s="11"/>
      <c r="C340" s="29"/>
      <c r="D340" s="29"/>
      <c r="E340" s="29"/>
      <c r="F340" s="32" t="s">
        <v>1234</v>
      </c>
      <c r="G340" s="32" t="s">
        <v>1145</v>
      </c>
      <c r="H340" s="33">
        <v>150</v>
      </c>
      <c r="I340" s="22"/>
      <c r="J340" s="22"/>
      <c r="K340" s="11"/>
      <c r="L340" s="11"/>
    </row>
    <row r="341" spans="1:12" ht="20.100000000000001" customHeight="1" x14ac:dyDescent="0.55000000000000004">
      <c r="A341" s="29"/>
      <c r="B341" s="11"/>
      <c r="C341" s="29"/>
      <c r="D341" s="29"/>
      <c r="E341" s="29"/>
      <c r="F341" s="32" t="s">
        <v>1234</v>
      </c>
      <c r="G341" s="32" t="s">
        <v>1146</v>
      </c>
      <c r="H341" s="33">
        <v>150</v>
      </c>
      <c r="I341" s="22"/>
      <c r="J341" s="22"/>
      <c r="K341" s="11"/>
      <c r="L341" s="11"/>
    </row>
    <row r="342" spans="1:12" ht="20.100000000000001" customHeight="1" x14ac:dyDescent="0.55000000000000004">
      <c r="A342" s="29"/>
      <c r="B342" s="11"/>
      <c r="C342" s="29"/>
      <c r="D342" s="29"/>
      <c r="E342" s="29"/>
      <c r="F342" s="32" t="s">
        <v>1234</v>
      </c>
      <c r="G342" s="32" t="s">
        <v>1147</v>
      </c>
      <c r="H342" s="33">
        <v>150</v>
      </c>
      <c r="I342" s="22"/>
      <c r="J342" s="22"/>
      <c r="K342" s="11"/>
      <c r="L342" s="11"/>
    </row>
    <row r="343" spans="1:12" ht="20.100000000000001" customHeight="1" x14ac:dyDescent="0.55000000000000004">
      <c r="A343" s="29"/>
      <c r="B343" s="11"/>
      <c r="C343" s="29"/>
      <c r="D343" s="29"/>
      <c r="E343" s="29"/>
      <c r="F343" s="32" t="s">
        <v>1234</v>
      </c>
      <c r="G343" s="32" t="s">
        <v>1148</v>
      </c>
      <c r="H343" s="33">
        <v>150</v>
      </c>
      <c r="I343" s="22"/>
      <c r="J343" s="22"/>
      <c r="K343" s="11"/>
      <c r="L343" s="11"/>
    </row>
    <row r="344" spans="1:12" ht="20.100000000000001" customHeight="1" x14ac:dyDescent="0.55000000000000004">
      <c r="A344" s="29"/>
      <c r="B344" s="11"/>
      <c r="C344" s="29"/>
      <c r="D344" s="29"/>
      <c r="E344" s="29"/>
      <c r="F344" s="32" t="s">
        <v>1234</v>
      </c>
      <c r="G344" s="32" t="s">
        <v>1149</v>
      </c>
      <c r="H344" s="33">
        <v>150</v>
      </c>
      <c r="I344" s="22"/>
      <c r="J344" s="22"/>
      <c r="K344" s="11"/>
      <c r="L344" s="11"/>
    </row>
    <row r="345" spans="1:12" ht="20.100000000000001" customHeight="1" x14ac:dyDescent="0.55000000000000004">
      <c r="A345" s="29"/>
      <c r="B345" s="11"/>
      <c r="C345" s="29"/>
      <c r="D345" s="29"/>
      <c r="E345" s="29"/>
      <c r="F345" s="32" t="s">
        <v>1234</v>
      </c>
      <c r="G345" s="32" t="s">
        <v>1150</v>
      </c>
      <c r="H345" s="33">
        <v>150</v>
      </c>
      <c r="I345" s="22"/>
      <c r="J345" s="22"/>
      <c r="K345" s="11"/>
      <c r="L345" s="11"/>
    </row>
    <row r="346" spans="1:12" ht="20.100000000000001" customHeight="1" x14ac:dyDescent="0.55000000000000004">
      <c r="A346" s="29"/>
      <c r="B346" s="11"/>
      <c r="C346" s="29"/>
      <c r="D346" s="29"/>
      <c r="E346" s="29"/>
      <c r="F346" s="32" t="s">
        <v>1234</v>
      </c>
      <c r="G346" s="32" t="s">
        <v>1151</v>
      </c>
      <c r="H346" s="33">
        <v>150</v>
      </c>
      <c r="I346" s="22"/>
      <c r="J346" s="22"/>
      <c r="K346" s="11"/>
      <c r="L346" s="11"/>
    </row>
    <row r="347" spans="1:12" ht="20.100000000000001" customHeight="1" x14ac:dyDescent="0.55000000000000004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</row>
    <row r="348" spans="1:12" ht="20.100000000000001" customHeight="1" x14ac:dyDescent="0.55000000000000004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</row>
    <row r="349" spans="1:12" ht="20.100000000000001" customHeight="1" x14ac:dyDescent="0.55000000000000004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</row>
    <row r="350" spans="1:12" ht="20.100000000000001" customHeight="1" x14ac:dyDescent="0.55000000000000004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</row>
    <row r="351" spans="1:12" ht="20.100000000000001" customHeight="1" x14ac:dyDescent="0.55000000000000004">
      <c r="A351" s="304" t="s">
        <v>0</v>
      </c>
      <c r="B351" s="304" t="s">
        <v>1</v>
      </c>
      <c r="C351" s="304" t="s">
        <v>2</v>
      </c>
      <c r="D351" s="25" t="s">
        <v>739</v>
      </c>
      <c r="E351" s="302" t="s">
        <v>689</v>
      </c>
      <c r="F351" s="25" t="s">
        <v>687</v>
      </c>
      <c r="G351" s="3" t="s">
        <v>687</v>
      </c>
      <c r="H351" s="4" t="s">
        <v>706</v>
      </c>
      <c r="I351" s="305" t="s">
        <v>3</v>
      </c>
      <c r="J351" s="306"/>
      <c r="K351" s="5" t="s">
        <v>637</v>
      </c>
      <c r="L351" s="302" t="s">
        <v>5</v>
      </c>
    </row>
    <row r="352" spans="1:12" ht="20.100000000000001" customHeight="1" x14ac:dyDescent="0.55000000000000004">
      <c r="A352" s="304"/>
      <c r="B352" s="304"/>
      <c r="C352" s="304"/>
      <c r="D352" s="26" t="s">
        <v>740</v>
      </c>
      <c r="E352" s="303"/>
      <c r="F352" s="26" t="s">
        <v>688</v>
      </c>
      <c r="G352" s="7" t="s">
        <v>686</v>
      </c>
      <c r="H352" s="8" t="s">
        <v>707</v>
      </c>
      <c r="I352" s="27" t="s">
        <v>690</v>
      </c>
      <c r="J352" s="28" t="s">
        <v>4</v>
      </c>
      <c r="K352" s="9" t="s">
        <v>638</v>
      </c>
      <c r="L352" s="303"/>
    </row>
    <row r="353" spans="1:12" ht="20.100000000000001" customHeight="1" x14ac:dyDescent="0.55000000000000004">
      <c r="A353" s="29"/>
      <c r="B353" s="11"/>
      <c r="C353" s="29"/>
      <c r="D353" s="29"/>
      <c r="E353" s="29"/>
      <c r="F353" s="32" t="s">
        <v>1234</v>
      </c>
      <c r="G353" s="32" t="s">
        <v>1152</v>
      </c>
      <c r="H353" s="33">
        <v>150</v>
      </c>
      <c r="I353" s="22"/>
      <c r="J353" s="22"/>
      <c r="K353" s="11"/>
      <c r="L353" s="11"/>
    </row>
    <row r="354" spans="1:12" ht="20.100000000000001" customHeight="1" x14ac:dyDescent="0.55000000000000004">
      <c r="A354" s="29"/>
      <c r="B354" s="11"/>
      <c r="C354" s="29"/>
      <c r="D354" s="29"/>
      <c r="E354" s="29"/>
      <c r="F354" s="32" t="s">
        <v>1234</v>
      </c>
      <c r="G354" s="32" t="s">
        <v>1153</v>
      </c>
      <c r="H354" s="33">
        <v>150</v>
      </c>
      <c r="I354" s="22"/>
      <c r="J354" s="22"/>
      <c r="K354" s="11"/>
      <c r="L354" s="11"/>
    </row>
    <row r="355" spans="1:12" ht="20.100000000000001" customHeight="1" x14ac:dyDescent="0.55000000000000004">
      <c r="A355" s="29"/>
      <c r="B355" s="11"/>
      <c r="C355" s="29"/>
      <c r="D355" s="29"/>
      <c r="E355" s="29"/>
      <c r="F355" s="32" t="s">
        <v>1234</v>
      </c>
      <c r="G355" s="32" t="s">
        <v>1154</v>
      </c>
      <c r="H355" s="33">
        <v>150</v>
      </c>
      <c r="I355" s="22"/>
      <c r="J355" s="22"/>
      <c r="K355" s="11"/>
      <c r="L355" s="11"/>
    </row>
    <row r="356" spans="1:12" ht="20.100000000000001" customHeight="1" x14ac:dyDescent="0.55000000000000004">
      <c r="A356" s="29"/>
      <c r="B356" s="11"/>
      <c r="C356" s="29"/>
      <c r="D356" s="29"/>
      <c r="E356" s="29"/>
      <c r="F356" s="32" t="s">
        <v>1234</v>
      </c>
      <c r="G356" s="32" t="s">
        <v>1155</v>
      </c>
      <c r="H356" s="33">
        <v>150</v>
      </c>
      <c r="I356" s="22"/>
      <c r="J356" s="22"/>
      <c r="K356" s="11"/>
      <c r="L356" s="11"/>
    </row>
    <row r="357" spans="1:12" ht="20.100000000000001" customHeight="1" x14ac:dyDescent="0.55000000000000004">
      <c r="A357" s="29"/>
      <c r="B357" s="11"/>
      <c r="C357" s="29"/>
      <c r="D357" s="29"/>
      <c r="E357" s="29"/>
      <c r="F357" s="32" t="s">
        <v>1234</v>
      </c>
      <c r="G357" s="32" t="s">
        <v>1156</v>
      </c>
      <c r="H357" s="33">
        <v>150</v>
      </c>
      <c r="I357" s="22"/>
      <c r="J357" s="22"/>
      <c r="K357" s="11"/>
      <c r="L357" s="11"/>
    </row>
    <row r="358" spans="1:12" ht="20.100000000000001" customHeight="1" x14ac:dyDescent="0.55000000000000004">
      <c r="A358" s="29"/>
      <c r="B358" s="11"/>
      <c r="C358" s="29"/>
      <c r="D358" s="29"/>
      <c r="E358" s="29"/>
      <c r="F358" s="32" t="s">
        <v>1234</v>
      </c>
      <c r="G358" s="32" t="s">
        <v>1157</v>
      </c>
      <c r="H358" s="33">
        <v>150</v>
      </c>
      <c r="I358" s="22"/>
      <c r="J358" s="22"/>
      <c r="K358" s="11"/>
      <c r="L358" s="11"/>
    </row>
    <row r="359" spans="1:12" ht="20.100000000000001" customHeight="1" x14ac:dyDescent="0.55000000000000004">
      <c r="A359" s="29"/>
      <c r="B359" s="11"/>
      <c r="C359" s="29"/>
      <c r="D359" s="29"/>
      <c r="E359" s="29"/>
      <c r="F359" s="32" t="s">
        <v>1234</v>
      </c>
      <c r="G359" s="32" t="s">
        <v>1158</v>
      </c>
      <c r="H359" s="33">
        <v>150</v>
      </c>
      <c r="I359" s="22"/>
      <c r="J359" s="22"/>
      <c r="K359" s="11"/>
      <c r="L359" s="11"/>
    </row>
    <row r="360" spans="1:12" ht="20.100000000000001" customHeight="1" x14ac:dyDescent="0.55000000000000004">
      <c r="A360" s="29"/>
      <c r="B360" s="11"/>
      <c r="C360" s="29"/>
      <c r="D360" s="29"/>
      <c r="E360" s="29"/>
      <c r="F360" s="32" t="s">
        <v>1234</v>
      </c>
      <c r="G360" s="32" t="s">
        <v>1159</v>
      </c>
      <c r="H360" s="33">
        <v>150</v>
      </c>
      <c r="I360" s="22"/>
      <c r="J360" s="22"/>
      <c r="K360" s="11"/>
      <c r="L360" s="11"/>
    </row>
    <row r="361" spans="1:12" ht="20.100000000000001" customHeight="1" x14ac:dyDescent="0.55000000000000004">
      <c r="A361" s="29"/>
      <c r="B361" s="11"/>
      <c r="C361" s="29"/>
      <c r="D361" s="29"/>
      <c r="E361" s="29"/>
      <c r="F361" s="32" t="s">
        <v>1234</v>
      </c>
      <c r="G361" s="32" t="s">
        <v>1160</v>
      </c>
      <c r="H361" s="33">
        <v>150</v>
      </c>
      <c r="I361" s="22"/>
      <c r="J361" s="22"/>
      <c r="K361" s="11"/>
      <c r="L361" s="11"/>
    </row>
    <row r="362" spans="1:12" ht="20.100000000000001" customHeight="1" x14ac:dyDescent="0.55000000000000004">
      <c r="A362" s="29"/>
      <c r="B362" s="11"/>
      <c r="C362" s="29"/>
      <c r="D362" s="29"/>
      <c r="E362" s="29"/>
      <c r="F362" s="32" t="s">
        <v>1234</v>
      </c>
      <c r="G362" s="32" t="s">
        <v>1161</v>
      </c>
      <c r="H362" s="33">
        <v>150</v>
      </c>
      <c r="I362" s="22"/>
      <c r="J362" s="22"/>
      <c r="K362" s="11"/>
      <c r="L362" s="11"/>
    </row>
    <row r="363" spans="1:12" ht="20.100000000000001" customHeight="1" x14ac:dyDescent="0.55000000000000004">
      <c r="A363" s="29"/>
      <c r="B363" s="11"/>
      <c r="C363" s="29"/>
      <c r="D363" s="29"/>
      <c r="E363" s="29"/>
      <c r="F363" s="32" t="s">
        <v>1234</v>
      </c>
      <c r="G363" s="32" t="s">
        <v>1162</v>
      </c>
      <c r="H363" s="33">
        <v>150</v>
      </c>
      <c r="I363" s="22"/>
      <c r="J363" s="22"/>
      <c r="K363" s="11"/>
      <c r="L363" s="11"/>
    </row>
    <row r="364" spans="1:12" ht="20.100000000000001" customHeight="1" x14ac:dyDescent="0.55000000000000004">
      <c r="A364" s="29"/>
      <c r="B364" s="11"/>
      <c r="C364" s="29"/>
      <c r="D364" s="29"/>
      <c r="E364" s="29"/>
      <c r="F364" s="32" t="s">
        <v>1234</v>
      </c>
      <c r="G364" s="32" t="s">
        <v>1163</v>
      </c>
      <c r="H364" s="33">
        <v>150</v>
      </c>
      <c r="I364" s="22"/>
      <c r="J364" s="22"/>
      <c r="K364" s="11"/>
      <c r="L364" s="11"/>
    </row>
    <row r="365" spans="1:12" ht="20.100000000000001" customHeight="1" x14ac:dyDescent="0.55000000000000004">
      <c r="A365" s="29"/>
      <c r="B365" s="11"/>
      <c r="C365" s="29"/>
      <c r="D365" s="29"/>
      <c r="E365" s="29"/>
      <c r="F365" s="32" t="s">
        <v>1234</v>
      </c>
      <c r="G365" s="32" t="s">
        <v>1164</v>
      </c>
      <c r="H365" s="33">
        <v>150</v>
      </c>
      <c r="I365" s="22"/>
      <c r="J365" s="22"/>
      <c r="K365" s="11"/>
      <c r="L365" s="11"/>
    </row>
    <row r="366" spans="1:12" ht="20.100000000000001" customHeight="1" x14ac:dyDescent="0.55000000000000004">
      <c r="A366" s="29"/>
      <c r="B366" s="11"/>
      <c r="C366" s="29"/>
      <c r="D366" s="29"/>
      <c r="E366" s="29"/>
      <c r="F366" s="32" t="s">
        <v>1234</v>
      </c>
      <c r="G366" s="32" t="s">
        <v>1165</v>
      </c>
      <c r="H366" s="33">
        <v>150</v>
      </c>
      <c r="I366" s="22"/>
      <c r="J366" s="22"/>
      <c r="K366" s="11"/>
      <c r="L366" s="11"/>
    </row>
    <row r="367" spans="1:12" ht="20.100000000000001" customHeight="1" x14ac:dyDescent="0.55000000000000004">
      <c r="A367" s="29"/>
      <c r="B367" s="11"/>
      <c r="C367" s="29"/>
      <c r="D367" s="29"/>
      <c r="E367" s="29"/>
      <c r="F367" s="32" t="s">
        <v>1234</v>
      </c>
      <c r="G367" s="32" t="s">
        <v>1166</v>
      </c>
      <c r="H367" s="33">
        <v>150</v>
      </c>
      <c r="I367" s="22"/>
      <c r="J367" s="22"/>
      <c r="K367" s="11"/>
      <c r="L367" s="11"/>
    </row>
    <row r="368" spans="1:12" ht="20.100000000000001" customHeight="1" x14ac:dyDescent="0.55000000000000004">
      <c r="A368" s="29"/>
      <c r="B368" s="11"/>
      <c r="C368" s="29"/>
      <c r="D368" s="29"/>
      <c r="E368" s="29"/>
      <c r="F368" s="32" t="s">
        <v>1234</v>
      </c>
      <c r="G368" s="32" t="s">
        <v>1167</v>
      </c>
      <c r="H368" s="33">
        <v>150</v>
      </c>
      <c r="I368" s="22"/>
      <c r="J368" s="22"/>
      <c r="K368" s="11"/>
      <c r="L368" s="11"/>
    </row>
    <row r="369" spans="1:12" ht="20.100000000000001" customHeight="1" x14ac:dyDescent="0.55000000000000004">
      <c r="A369" s="29"/>
      <c r="B369" s="11"/>
      <c r="C369" s="29"/>
      <c r="D369" s="29"/>
      <c r="E369" s="29"/>
      <c r="F369" s="32" t="s">
        <v>1234</v>
      </c>
      <c r="G369" s="32" t="s">
        <v>1168</v>
      </c>
      <c r="H369" s="33">
        <v>150</v>
      </c>
      <c r="I369" s="22"/>
      <c r="J369" s="22"/>
      <c r="K369" s="11"/>
      <c r="L369" s="11"/>
    </row>
    <row r="370" spans="1:12" ht="20.100000000000001" customHeight="1" x14ac:dyDescent="0.55000000000000004">
      <c r="A370" s="29"/>
      <c r="B370" s="11"/>
      <c r="C370" s="29"/>
      <c r="D370" s="29"/>
      <c r="E370" s="29"/>
      <c r="F370" s="32" t="s">
        <v>1234</v>
      </c>
      <c r="G370" s="32" t="s">
        <v>1169</v>
      </c>
      <c r="H370" s="33">
        <v>150</v>
      </c>
      <c r="I370" s="22"/>
      <c r="J370" s="22"/>
      <c r="K370" s="11"/>
      <c r="L370" s="11"/>
    </row>
    <row r="371" spans="1:12" ht="20.100000000000001" customHeight="1" x14ac:dyDescent="0.55000000000000004">
      <c r="A371" s="29"/>
      <c r="B371" s="11"/>
      <c r="C371" s="29"/>
      <c r="D371" s="29"/>
      <c r="E371" s="29"/>
      <c r="F371" s="32" t="s">
        <v>1234</v>
      </c>
      <c r="G371" s="32" t="s">
        <v>1170</v>
      </c>
      <c r="H371" s="33">
        <v>150</v>
      </c>
      <c r="I371" s="22"/>
      <c r="J371" s="22"/>
      <c r="K371" s="11"/>
      <c r="L371" s="11"/>
    </row>
    <row r="372" spans="1:12" ht="20.100000000000001" customHeight="1" x14ac:dyDescent="0.55000000000000004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</row>
    <row r="373" spans="1:12" ht="20.100000000000001" customHeight="1" x14ac:dyDescent="0.55000000000000004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</row>
    <row r="374" spans="1:12" ht="20.100000000000001" customHeight="1" x14ac:dyDescent="0.55000000000000004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</row>
    <row r="375" spans="1:12" ht="20.100000000000001" customHeight="1" x14ac:dyDescent="0.55000000000000004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</row>
    <row r="376" spans="1:12" ht="20.100000000000001" customHeight="1" x14ac:dyDescent="0.55000000000000004">
      <c r="A376" s="304" t="s">
        <v>0</v>
      </c>
      <c r="B376" s="304" t="s">
        <v>1</v>
      </c>
      <c r="C376" s="304" t="s">
        <v>2</v>
      </c>
      <c r="D376" s="25" t="s">
        <v>739</v>
      </c>
      <c r="E376" s="302" t="s">
        <v>689</v>
      </c>
      <c r="F376" s="25" t="s">
        <v>687</v>
      </c>
      <c r="G376" s="3" t="s">
        <v>687</v>
      </c>
      <c r="H376" s="4" t="s">
        <v>706</v>
      </c>
      <c r="I376" s="305" t="s">
        <v>3</v>
      </c>
      <c r="J376" s="306"/>
      <c r="K376" s="5" t="s">
        <v>637</v>
      </c>
      <c r="L376" s="302" t="s">
        <v>5</v>
      </c>
    </row>
    <row r="377" spans="1:12" ht="20.100000000000001" customHeight="1" x14ac:dyDescent="0.55000000000000004">
      <c r="A377" s="304"/>
      <c r="B377" s="304"/>
      <c r="C377" s="304"/>
      <c r="D377" s="26" t="s">
        <v>740</v>
      </c>
      <c r="E377" s="303"/>
      <c r="F377" s="26" t="s">
        <v>688</v>
      </c>
      <c r="G377" s="7" t="s">
        <v>686</v>
      </c>
      <c r="H377" s="8" t="s">
        <v>707</v>
      </c>
      <c r="I377" s="27" t="s">
        <v>690</v>
      </c>
      <c r="J377" s="28" t="s">
        <v>4</v>
      </c>
      <c r="K377" s="9" t="s">
        <v>638</v>
      </c>
      <c r="L377" s="303"/>
    </row>
    <row r="378" spans="1:12" ht="20.100000000000001" customHeight="1" x14ac:dyDescent="0.55000000000000004">
      <c r="A378" s="29">
        <v>19</v>
      </c>
      <c r="B378" s="22" t="s">
        <v>595</v>
      </c>
      <c r="C378" s="29">
        <v>3</v>
      </c>
      <c r="D378" s="29" t="s">
        <v>709</v>
      </c>
      <c r="E378" s="29">
        <v>2547</v>
      </c>
      <c r="F378" s="32" t="s">
        <v>575</v>
      </c>
      <c r="G378" s="32" t="s">
        <v>596</v>
      </c>
      <c r="H378" s="33">
        <v>14500</v>
      </c>
      <c r="I378" s="22"/>
      <c r="J378" s="22"/>
      <c r="K378" s="11"/>
      <c r="L378" s="11"/>
    </row>
    <row r="379" spans="1:12" ht="20.100000000000001" customHeight="1" x14ac:dyDescent="0.55000000000000004">
      <c r="A379" s="29"/>
      <c r="B379" s="11"/>
      <c r="C379" s="29"/>
      <c r="D379" s="29"/>
      <c r="E379" s="29"/>
      <c r="F379" s="32" t="s">
        <v>575</v>
      </c>
      <c r="G379" s="32" t="s">
        <v>597</v>
      </c>
      <c r="H379" s="33">
        <v>14500</v>
      </c>
      <c r="I379" s="22"/>
      <c r="J379" s="22"/>
      <c r="K379" s="11"/>
      <c r="L379" s="11"/>
    </row>
    <row r="380" spans="1:12" ht="20.100000000000001" customHeight="1" x14ac:dyDescent="0.55000000000000004">
      <c r="A380" s="29"/>
      <c r="B380" s="11"/>
      <c r="C380" s="29"/>
      <c r="D380" s="29"/>
      <c r="E380" s="29"/>
      <c r="F380" s="32" t="s">
        <v>575</v>
      </c>
      <c r="G380" s="32" t="s">
        <v>598</v>
      </c>
      <c r="H380" s="33">
        <v>14500</v>
      </c>
      <c r="I380" s="22"/>
      <c r="J380" s="22"/>
      <c r="K380" s="11"/>
      <c r="L380" s="11"/>
    </row>
    <row r="381" spans="1:12" ht="20.100000000000001" customHeight="1" x14ac:dyDescent="0.55000000000000004">
      <c r="A381" s="29">
        <v>20</v>
      </c>
      <c r="B381" s="22" t="s">
        <v>599</v>
      </c>
      <c r="C381" s="29">
        <v>1</v>
      </c>
      <c r="D381" s="29"/>
      <c r="E381" s="29">
        <v>2550</v>
      </c>
      <c r="F381" s="29" t="s">
        <v>601</v>
      </c>
      <c r="G381" s="29" t="s">
        <v>359</v>
      </c>
      <c r="H381" s="31">
        <v>72760</v>
      </c>
      <c r="I381" s="21"/>
      <c r="J381" s="21"/>
      <c r="K381" s="11"/>
      <c r="L381" s="11"/>
    </row>
    <row r="382" spans="1:12" ht="20.100000000000001" customHeight="1" x14ac:dyDescent="0.55000000000000004">
      <c r="A382" s="29">
        <v>21</v>
      </c>
      <c r="B382" s="22" t="s">
        <v>600</v>
      </c>
      <c r="C382" s="29">
        <v>2</v>
      </c>
      <c r="D382" s="29"/>
      <c r="E382" s="29">
        <v>2551</v>
      </c>
      <c r="F382" s="29" t="s">
        <v>1628</v>
      </c>
      <c r="G382" s="29" t="s">
        <v>603</v>
      </c>
      <c r="H382" s="31">
        <v>5500</v>
      </c>
      <c r="I382" s="11"/>
      <c r="J382" s="11"/>
      <c r="K382" s="11"/>
      <c r="L382" s="11"/>
    </row>
    <row r="383" spans="1:12" ht="20.100000000000001" customHeight="1" x14ac:dyDescent="0.55000000000000004">
      <c r="A383" s="29"/>
      <c r="B383" s="11"/>
      <c r="C383" s="29"/>
      <c r="D383" s="29"/>
      <c r="E383" s="29"/>
      <c r="F383" s="29" t="s">
        <v>602</v>
      </c>
      <c r="G383" s="29" t="s">
        <v>604</v>
      </c>
      <c r="H383" s="31">
        <v>5500</v>
      </c>
      <c r="I383" s="11"/>
      <c r="J383" s="11"/>
      <c r="K383" s="11"/>
      <c r="L383" s="11"/>
    </row>
    <row r="384" spans="1:12" ht="20.100000000000001" customHeight="1" x14ac:dyDescent="0.55000000000000004">
      <c r="A384" s="29">
        <v>22</v>
      </c>
      <c r="B384" s="11" t="s">
        <v>345</v>
      </c>
      <c r="C384" s="29">
        <v>2</v>
      </c>
      <c r="D384" s="29"/>
      <c r="E384" s="29">
        <v>2555</v>
      </c>
      <c r="F384" s="29" t="s">
        <v>346</v>
      </c>
      <c r="G384" s="29" t="s">
        <v>606</v>
      </c>
      <c r="H384" s="31"/>
      <c r="I384" s="11"/>
      <c r="J384" s="11"/>
      <c r="K384" s="11"/>
      <c r="L384" s="11"/>
    </row>
    <row r="385" spans="1:12" ht="20.100000000000001" customHeight="1" x14ac:dyDescent="0.55000000000000004">
      <c r="A385" s="29"/>
      <c r="B385" s="11"/>
      <c r="C385" s="29"/>
      <c r="D385" s="29"/>
      <c r="E385" s="29"/>
      <c r="F385" s="29" t="s">
        <v>346</v>
      </c>
      <c r="G385" s="29" t="s">
        <v>607</v>
      </c>
      <c r="H385" s="31"/>
      <c r="I385" s="11"/>
      <c r="J385" s="11"/>
      <c r="K385" s="11"/>
      <c r="L385" s="11"/>
    </row>
    <row r="386" spans="1:12" ht="20.100000000000001" customHeight="1" x14ac:dyDescent="0.55000000000000004">
      <c r="A386" s="29">
        <v>23</v>
      </c>
      <c r="B386" s="11" t="s">
        <v>605</v>
      </c>
      <c r="C386" s="29">
        <v>2</v>
      </c>
      <c r="D386" s="29"/>
      <c r="E386" s="29">
        <v>2555</v>
      </c>
      <c r="F386" s="29" t="s">
        <v>346</v>
      </c>
      <c r="G386" s="29" t="s">
        <v>606</v>
      </c>
      <c r="H386" s="31"/>
      <c r="I386" s="11"/>
      <c r="J386" s="11"/>
      <c r="K386" s="11"/>
      <c r="L386" s="11"/>
    </row>
    <row r="387" spans="1:12" ht="20.100000000000001" customHeight="1" x14ac:dyDescent="0.55000000000000004">
      <c r="A387" s="29"/>
      <c r="B387" s="11"/>
      <c r="C387" s="29"/>
      <c r="D387" s="29"/>
      <c r="E387" s="29"/>
      <c r="F387" s="29" t="s">
        <v>346</v>
      </c>
      <c r="G387" s="29" t="s">
        <v>607</v>
      </c>
      <c r="H387" s="31"/>
      <c r="I387" s="11"/>
      <c r="J387" s="11"/>
      <c r="K387" s="11"/>
      <c r="L387" s="11"/>
    </row>
    <row r="388" spans="1:12" ht="20.100000000000001" customHeight="1" x14ac:dyDescent="0.55000000000000004">
      <c r="A388" s="29">
        <v>24</v>
      </c>
      <c r="B388" s="11" t="s">
        <v>350</v>
      </c>
      <c r="C388" s="29">
        <v>2</v>
      </c>
      <c r="D388" s="29"/>
      <c r="E388" s="29">
        <v>2555</v>
      </c>
      <c r="F388" s="29" t="s">
        <v>346</v>
      </c>
      <c r="G388" s="29" t="s">
        <v>606</v>
      </c>
      <c r="H388" s="31"/>
      <c r="I388" s="11"/>
      <c r="J388" s="11"/>
      <c r="K388" s="11"/>
      <c r="L388" s="11"/>
    </row>
    <row r="389" spans="1:12" ht="20.100000000000001" customHeight="1" x14ac:dyDescent="0.55000000000000004">
      <c r="A389" s="29"/>
      <c r="B389" s="11"/>
      <c r="C389" s="29"/>
      <c r="D389" s="29"/>
      <c r="E389" s="29"/>
      <c r="F389" s="29" t="s">
        <v>346</v>
      </c>
      <c r="G389" s="29" t="s">
        <v>607</v>
      </c>
      <c r="H389" s="31"/>
      <c r="I389" s="11"/>
      <c r="J389" s="11"/>
      <c r="K389" s="11"/>
      <c r="L389" s="11"/>
    </row>
    <row r="390" spans="1:12" ht="20.100000000000001" customHeight="1" x14ac:dyDescent="0.55000000000000004">
      <c r="A390" s="29">
        <v>25</v>
      </c>
      <c r="B390" s="11" t="s">
        <v>1239</v>
      </c>
      <c r="C390" s="29">
        <v>1</v>
      </c>
      <c r="D390" s="29" t="s">
        <v>714</v>
      </c>
      <c r="E390" s="29">
        <v>2550</v>
      </c>
      <c r="F390" s="29" t="s">
        <v>1240</v>
      </c>
      <c r="G390" s="29" t="s">
        <v>359</v>
      </c>
      <c r="H390" s="31">
        <v>5800</v>
      </c>
      <c r="I390" s="11"/>
      <c r="J390" s="11"/>
      <c r="K390" s="11"/>
      <c r="L390" s="11"/>
    </row>
    <row r="391" spans="1:12" ht="20.100000000000001" customHeight="1" x14ac:dyDescent="0.55000000000000004">
      <c r="A391" s="29">
        <v>26</v>
      </c>
      <c r="B391" s="11" t="s">
        <v>1241</v>
      </c>
      <c r="C391" s="29">
        <v>2</v>
      </c>
      <c r="D391" s="29" t="s">
        <v>715</v>
      </c>
      <c r="E391" s="29">
        <v>2550</v>
      </c>
      <c r="F391" s="29" t="s">
        <v>1242</v>
      </c>
      <c r="G391" s="29" t="s">
        <v>359</v>
      </c>
      <c r="H391" s="31">
        <v>14890</v>
      </c>
      <c r="I391" s="11"/>
      <c r="J391" s="11"/>
      <c r="K391" s="11"/>
      <c r="L391" s="11"/>
    </row>
    <row r="392" spans="1:12" ht="20.100000000000001" customHeight="1" x14ac:dyDescent="0.55000000000000004">
      <c r="A392" s="29"/>
      <c r="B392" s="11"/>
      <c r="C392" s="29"/>
      <c r="D392" s="29"/>
      <c r="E392" s="29"/>
      <c r="F392" s="29" t="s">
        <v>1242</v>
      </c>
      <c r="G392" s="29" t="s">
        <v>623</v>
      </c>
      <c r="H392" s="31">
        <v>14890</v>
      </c>
      <c r="I392" s="11"/>
      <c r="J392" s="11"/>
      <c r="K392" s="11"/>
      <c r="L392" s="11"/>
    </row>
    <row r="393" spans="1:12" ht="20.100000000000001" customHeight="1" x14ac:dyDescent="0.55000000000000004">
      <c r="A393" s="29">
        <v>27</v>
      </c>
      <c r="B393" s="11" t="s">
        <v>1244</v>
      </c>
      <c r="C393" s="29"/>
      <c r="D393" s="29"/>
      <c r="E393" s="29"/>
      <c r="F393" s="29" t="s">
        <v>1243</v>
      </c>
      <c r="G393" s="29" t="s">
        <v>359</v>
      </c>
      <c r="H393" s="31">
        <v>15490</v>
      </c>
      <c r="I393" s="11"/>
      <c r="J393" s="11"/>
      <c r="K393" s="11"/>
      <c r="L393" s="11"/>
    </row>
    <row r="394" spans="1:12" ht="20.100000000000001" customHeight="1" x14ac:dyDescent="0.55000000000000004">
      <c r="A394" s="29">
        <v>28</v>
      </c>
      <c r="B394" s="11" t="s">
        <v>1245</v>
      </c>
      <c r="C394" s="29">
        <v>2</v>
      </c>
      <c r="D394" s="29" t="s">
        <v>715</v>
      </c>
      <c r="E394" s="29">
        <v>2550</v>
      </c>
      <c r="F394" s="29" t="s">
        <v>622</v>
      </c>
      <c r="G394" s="29" t="s">
        <v>359</v>
      </c>
      <c r="H394" s="31">
        <v>5200</v>
      </c>
      <c r="I394" s="11"/>
      <c r="J394" s="11"/>
      <c r="K394" s="11"/>
      <c r="L394" s="11"/>
    </row>
    <row r="395" spans="1:12" ht="20.100000000000001" customHeight="1" x14ac:dyDescent="0.55000000000000004">
      <c r="A395" s="29"/>
      <c r="B395" s="11"/>
      <c r="C395" s="29"/>
      <c r="D395" s="29"/>
      <c r="E395" s="29"/>
      <c r="F395" s="29"/>
      <c r="G395" s="29" t="s">
        <v>623</v>
      </c>
      <c r="H395" s="31">
        <v>5200</v>
      </c>
      <c r="I395" s="11"/>
      <c r="J395" s="11"/>
      <c r="K395" s="11"/>
      <c r="L395" s="11"/>
    </row>
    <row r="396" spans="1:12" ht="20.100000000000001" customHeight="1" x14ac:dyDescent="0.55000000000000004">
      <c r="A396" s="29">
        <v>29</v>
      </c>
      <c r="B396" s="11" t="s">
        <v>1246</v>
      </c>
      <c r="C396" s="29">
        <v>1</v>
      </c>
      <c r="D396" s="29" t="s">
        <v>709</v>
      </c>
      <c r="E396" s="29">
        <v>2550</v>
      </c>
      <c r="F396" s="29" t="s">
        <v>1247</v>
      </c>
      <c r="G396" s="29" t="s">
        <v>623</v>
      </c>
      <c r="H396" s="31">
        <v>8500</v>
      </c>
      <c r="I396" s="11"/>
      <c r="J396" s="11"/>
      <c r="K396" s="11"/>
      <c r="L396" s="11"/>
    </row>
    <row r="397" spans="1:12" ht="20.100000000000001" customHeight="1" x14ac:dyDescent="0.55000000000000004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</row>
    <row r="398" spans="1:12" ht="20.100000000000001" customHeight="1" x14ac:dyDescent="0.55000000000000004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</row>
    <row r="399" spans="1:12" ht="20.100000000000001" customHeight="1" x14ac:dyDescent="0.55000000000000004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</row>
    <row r="400" spans="1:12" ht="20.100000000000001" customHeight="1" x14ac:dyDescent="0.55000000000000004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</row>
    <row r="401" spans="1:12" ht="20.100000000000001" customHeight="1" x14ac:dyDescent="0.55000000000000004">
      <c r="A401" s="304" t="s">
        <v>0</v>
      </c>
      <c r="B401" s="304" t="s">
        <v>1</v>
      </c>
      <c r="C401" s="304" t="s">
        <v>2</v>
      </c>
      <c r="D401" s="25" t="s">
        <v>739</v>
      </c>
      <c r="E401" s="302" t="s">
        <v>689</v>
      </c>
      <c r="F401" s="25" t="s">
        <v>687</v>
      </c>
      <c r="G401" s="3" t="s">
        <v>687</v>
      </c>
      <c r="H401" s="4" t="s">
        <v>706</v>
      </c>
      <c r="I401" s="305" t="s">
        <v>3</v>
      </c>
      <c r="J401" s="306"/>
      <c r="K401" s="5" t="s">
        <v>637</v>
      </c>
      <c r="L401" s="302" t="s">
        <v>5</v>
      </c>
    </row>
    <row r="402" spans="1:12" ht="20.100000000000001" customHeight="1" x14ac:dyDescent="0.55000000000000004">
      <c r="A402" s="304"/>
      <c r="B402" s="304"/>
      <c r="C402" s="304"/>
      <c r="D402" s="26" t="s">
        <v>740</v>
      </c>
      <c r="E402" s="303"/>
      <c r="F402" s="26" t="s">
        <v>688</v>
      </c>
      <c r="G402" s="7" t="s">
        <v>686</v>
      </c>
      <c r="H402" s="8" t="s">
        <v>707</v>
      </c>
      <c r="I402" s="27" t="s">
        <v>690</v>
      </c>
      <c r="J402" s="28" t="s">
        <v>4</v>
      </c>
      <c r="K402" s="9" t="s">
        <v>638</v>
      </c>
      <c r="L402" s="303"/>
    </row>
    <row r="403" spans="1:12" ht="20.100000000000001" customHeight="1" x14ac:dyDescent="0.55000000000000004">
      <c r="A403" s="29">
        <v>30</v>
      </c>
      <c r="B403" s="11" t="s">
        <v>1241</v>
      </c>
      <c r="C403" s="29">
        <v>1</v>
      </c>
      <c r="D403" s="29" t="s">
        <v>715</v>
      </c>
      <c r="E403" s="29">
        <v>2550</v>
      </c>
      <c r="F403" s="29" t="s">
        <v>1248</v>
      </c>
      <c r="G403" s="29" t="s">
        <v>556</v>
      </c>
      <c r="H403" s="31">
        <v>17149</v>
      </c>
      <c r="I403" s="11"/>
      <c r="J403" s="11"/>
      <c r="K403" s="11"/>
      <c r="L403" s="11"/>
    </row>
    <row r="404" spans="1:12" ht="20.100000000000001" customHeight="1" x14ac:dyDescent="0.55000000000000004">
      <c r="A404" s="29">
        <v>31</v>
      </c>
      <c r="B404" s="22" t="s">
        <v>577</v>
      </c>
      <c r="C404" s="32">
        <v>1</v>
      </c>
      <c r="D404" s="32" t="s">
        <v>714</v>
      </c>
      <c r="E404" s="32">
        <v>2553</v>
      </c>
      <c r="F404" s="55" t="s">
        <v>578</v>
      </c>
      <c r="G404" s="55" t="s">
        <v>579</v>
      </c>
      <c r="H404" s="35">
        <v>11300</v>
      </c>
      <c r="I404" s="11"/>
      <c r="J404" s="11"/>
      <c r="K404" s="11"/>
      <c r="L404" s="11"/>
    </row>
    <row r="405" spans="1:12" ht="20.100000000000001" customHeight="1" x14ac:dyDescent="0.55000000000000004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</row>
    <row r="406" spans="1:12" ht="20.100000000000001" customHeight="1" x14ac:dyDescent="0.55000000000000004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</row>
    <row r="407" spans="1:12" ht="20.100000000000001" customHeight="1" x14ac:dyDescent="0.55000000000000004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</row>
    <row r="408" spans="1:12" ht="20.100000000000001" customHeight="1" x14ac:dyDescent="0.55000000000000004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</row>
    <row r="409" spans="1:12" ht="20.100000000000001" customHeight="1" x14ac:dyDescent="0.55000000000000004"/>
    <row r="410" spans="1:12" ht="20.100000000000001" customHeight="1" x14ac:dyDescent="0.55000000000000004"/>
    <row r="411" spans="1:12" ht="20.100000000000001" customHeight="1" x14ac:dyDescent="0.55000000000000004"/>
    <row r="412" spans="1:12" ht="20.100000000000001" customHeight="1" x14ac:dyDescent="0.55000000000000004"/>
    <row r="413" spans="1:12" ht="20.100000000000001" customHeight="1" x14ac:dyDescent="0.55000000000000004"/>
    <row r="414" spans="1:12" ht="20.100000000000001" customHeight="1" x14ac:dyDescent="0.55000000000000004"/>
    <row r="415" spans="1:12" ht="20.100000000000001" customHeight="1" x14ac:dyDescent="0.55000000000000004"/>
    <row r="416" spans="1:12" ht="20.100000000000001" customHeight="1" x14ac:dyDescent="0.55000000000000004"/>
    <row r="417" ht="20.100000000000001" customHeight="1" x14ac:dyDescent="0.55000000000000004"/>
    <row r="418" ht="20.100000000000001" customHeight="1" x14ac:dyDescent="0.55000000000000004"/>
    <row r="419" ht="20.100000000000001" customHeight="1" x14ac:dyDescent="0.55000000000000004"/>
    <row r="420" ht="20.100000000000001" customHeight="1" x14ac:dyDescent="0.55000000000000004"/>
    <row r="421" ht="20.100000000000001" customHeight="1" x14ac:dyDescent="0.55000000000000004"/>
    <row r="422" ht="20.100000000000001" customHeight="1" x14ac:dyDescent="0.55000000000000004"/>
    <row r="423" ht="20.100000000000001" customHeight="1" x14ac:dyDescent="0.55000000000000004"/>
    <row r="424" ht="20.100000000000001" customHeight="1" x14ac:dyDescent="0.55000000000000004"/>
    <row r="425" ht="20.100000000000001" customHeight="1" x14ac:dyDescent="0.55000000000000004"/>
    <row r="426" ht="20.100000000000001" customHeight="1" x14ac:dyDescent="0.55000000000000004"/>
    <row r="427" ht="20.100000000000001" customHeight="1" x14ac:dyDescent="0.55000000000000004"/>
    <row r="428" ht="20.100000000000001" customHeight="1" x14ac:dyDescent="0.55000000000000004"/>
    <row r="429" ht="20.100000000000001" customHeight="1" x14ac:dyDescent="0.55000000000000004"/>
    <row r="430" ht="20.100000000000001" customHeight="1" x14ac:dyDescent="0.55000000000000004"/>
    <row r="431" ht="20.100000000000001" customHeight="1" x14ac:dyDescent="0.55000000000000004"/>
    <row r="432" ht="20.100000000000001" customHeight="1" x14ac:dyDescent="0.55000000000000004"/>
    <row r="433" ht="20.100000000000001" customHeight="1" x14ac:dyDescent="0.55000000000000004"/>
  </sheetData>
  <mergeCells count="105">
    <mergeCell ref="A1:L1"/>
    <mergeCell ref="A26:A27"/>
    <mergeCell ref="B26:B27"/>
    <mergeCell ref="C26:C27"/>
    <mergeCell ref="E26:E27"/>
    <mergeCell ref="I26:J26"/>
    <mergeCell ref="L26:L27"/>
    <mergeCell ref="A2:L2"/>
    <mergeCell ref="A3:L3"/>
    <mergeCell ref="L4:L5"/>
    <mergeCell ref="A4:A5"/>
    <mergeCell ref="B4:B5"/>
    <mergeCell ref="C4:C5"/>
    <mergeCell ref="E4:E5"/>
    <mergeCell ref="I4:J4"/>
    <mergeCell ref="L51:L52"/>
    <mergeCell ref="A76:A77"/>
    <mergeCell ref="B76:B77"/>
    <mergeCell ref="C76:C77"/>
    <mergeCell ref="E76:E77"/>
    <mergeCell ref="I76:J76"/>
    <mergeCell ref="L76:L77"/>
    <mergeCell ref="A51:A52"/>
    <mergeCell ref="B51:B52"/>
    <mergeCell ref="C51:C52"/>
    <mergeCell ref="E51:E52"/>
    <mergeCell ref="I51:J51"/>
    <mergeCell ref="L101:L102"/>
    <mergeCell ref="A126:A127"/>
    <mergeCell ref="B126:B127"/>
    <mergeCell ref="C126:C127"/>
    <mergeCell ref="E126:E127"/>
    <mergeCell ref="I126:J126"/>
    <mergeCell ref="L126:L127"/>
    <mergeCell ref="A101:A102"/>
    <mergeCell ref="B101:B102"/>
    <mergeCell ref="C101:C102"/>
    <mergeCell ref="E101:E102"/>
    <mergeCell ref="I101:J101"/>
    <mergeCell ref="L151:L152"/>
    <mergeCell ref="A176:A177"/>
    <mergeCell ref="B176:B177"/>
    <mergeCell ref="C176:C177"/>
    <mergeCell ref="E176:E177"/>
    <mergeCell ref="I176:J176"/>
    <mergeCell ref="L176:L177"/>
    <mergeCell ref="A151:A152"/>
    <mergeCell ref="B151:B152"/>
    <mergeCell ref="C151:C152"/>
    <mergeCell ref="E151:E152"/>
    <mergeCell ref="I151:J151"/>
    <mergeCell ref="L201:L202"/>
    <mergeCell ref="A226:A227"/>
    <mergeCell ref="B226:B227"/>
    <mergeCell ref="C226:C227"/>
    <mergeCell ref="E226:E227"/>
    <mergeCell ref="I226:J226"/>
    <mergeCell ref="L226:L227"/>
    <mergeCell ref="A201:A202"/>
    <mergeCell ref="B201:B202"/>
    <mergeCell ref="C201:C202"/>
    <mergeCell ref="E201:E202"/>
    <mergeCell ref="I201:J201"/>
    <mergeCell ref="L251:L252"/>
    <mergeCell ref="A276:A277"/>
    <mergeCell ref="B276:B277"/>
    <mergeCell ref="C276:C277"/>
    <mergeCell ref="E276:E277"/>
    <mergeCell ref="I276:J276"/>
    <mergeCell ref="L276:L277"/>
    <mergeCell ref="A251:A252"/>
    <mergeCell ref="B251:B252"/>
    <mergeCell ref="C251:C252"/>
    <mergeCell ref="E251:E252"/>
    <mergeCell ref="I251:J251"/>
    <mergeCell ref="L301:L302"/>
    <mergeCell ref="A326:A327"/>
    <mergeCell ref="B326:B327"/>
    <mergeCell ref="C326:C327"/>
    <mergeCell ref="E326:E327"/>
    <mergeCell ref="I326:J326"/>
    <mergeCell ref="L326:L327"/>
    <mergeCell ref="A301:A302"/>
    <mergeCell ref="B301:B302"/>
    <mergeCell ref="C301:C302"/>
    <mergeCell ref="E301:E302"/>
    <mergeCell ref="I301:J301"/>
    <mergeCell ref="L401:L402"/>
    <mergeCell ref="A401:A402"/>
    <mergeCell ref="B401:B402"/>
    <mergeCell ref="C401:C402"/>
    <mergeCell ref="E401:E402"/>
    <mergeCell ref="I401:J401"/>
    <mergeCell ref="L351:L352"/>
    <mergeCell ref="A376:A377"/>
    <mergeCell ref="B376:B377"/>
    <mergeCell ref="C376:C377"/>
    <mergeCell ref="E376:E377"/>
    <mergeCell ref="I376:J376"/>
    <mergeCell ref="L376:L377"/>
    <mergeCell ref="A351:A352"/>
    <mergeCell ref="B351:B352"/>
    <mergeCell ref="C351:C352"/>
    <mergeCell ref="E351:E352"/>
    <mergeCell ref="I351:J351"/>
  </mergeCells>
  <pageMargins left="0.78740157480314965" right="0.59055118110236227" top="0.78740157480314965" bottom="0.39370078740157483" header="0.31496062992125984" footer="0.31496062992125984"/>
  <pageSetup paperSize="9" orientation="landscape" horizontalDpi="4294967293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3"/>
  <sheetViews>
    <sheetView topLeftCell="A13" zoomScaleNormal="100" workbookViewId="0">
      <selection activeCell="F15" sqref="F15"/>
    </sheetView>
  </sheetViews>
  <sheetFormatPr defaultRowHeight="24" x14ac:dyDescent="0.55000000000000004"/>
  <cols>
    <col min="1" max="1" width="6.125" style="34" customWidth="1"/>
    <col min="2" max="2" width="35.625" style="52" customWidth="1"/>
    <col min="3" max="3" width="6.125" style="34" customWidth="1"/>
    <col min="4" max="5" width="6.25" style="34" customWidth="1"/>
    <col min="6" max="6" width="13.25" style="34" customWidth="1"/>
    <col min="7" max="7" width="7.875" style="34" customWidth="1"/>
    <col min="8" max="8" width="8.625" style="35" hidden="1" customWidth="1"/>
    <col min="9" max="10" width="6.625" style="1" customWidth="1"/>
    <col min="11" max="11" width="20.625" style="1" customWidth="1"/>
    <col min="12" max="12" width="7.625" style="1" customWidth="1"/>
    <col min="13" max="13" width="9" style="56"/>
    <col min="14" max="16384" width="9" style="1"/>
  </cols>
  <sheetData>
    <row r="1" spans="1:13" x14ac:dyDescent="0.55000000000000004">
      <c r="A1" s="300" t="s">
        <v>254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1"/>
    </row>
    <row r="2" spans="1:13" ht="20.100000000000001" customHeight="1" x14ac:dyDescent="0.55000000000000004">
      <c r="A2" s="300" t="s">
        <v>1301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1"/>
    </row>
    <row r="3" spans="1:13" ht="20.100000000000001" customHeight="1" x14ac:dyDescent="0.55000000000000004">
      <c r="A3" s="301" t="s">
        <v>1295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1"/>
    </row>
    <row r="4" spans="1:13" ht="20.100000000000001" customHeight="1" x14ac:dyDescent="0.55000000000000004">
      <c r="A4" s="304" t="s">
        <v>0</v>
      </c>
      <c r="B4" s="304" t="s">
        <v>1</v>
      </c>
      <c r="C4" s="304" t="s">
        <v>2</v>
      </c>
      <c r="D4" s="2" t="s">
        <v>739</v>
      </c>
      <c r="E4" s="302" t="s">
        <v>689</v>
      </c>
      <c r="F4" s="2" t="s">
        <v>687</v>
      </c>
      <c r="G4" s="3" t="s">
        <v>687</v>
      </c>
      <c r="H4" s="4" t="s">
        <v>706</v>
      </c>
      <c r="I4" s="305" t="s">
        <v>3</v>
      </c>
      <c r="J4" s="306"/>
      <c r="K4" s="2" t="s">
        <v>637</v>
      </c>
      <c r="L4" s="302" t="s">
        <v>5</v>
      </c>
    </row>
    <row r="5" spans="1:13" ht="20.100000000000001" customHeight="1" x14ac:dyDescent="0.55000000000000004">
      <c r="A5" s="304"/>
      <c r="B5" s="304"/>
      <c r="C5" s="304"/>
      <c r="D5" s="6" t="s">
        <v>740</v>
      </c>
      <c r="E5" s="303"/>
      <c r="F5" s="6" t="s">
        <v>688</v>
      </c>
      <c r="G5" s="7" t="s">
        <v>686</v>
      </c>
      <c r="H5" s="8" t="s">
        <v>707</v>
      </c>
      <c r="I5" s="47" t="s">
        <v>690</v>
      </c>
      <c r="J5" s="48" t="s">
        <v>4</v>
      </c>
      <c r="K5" s="6" t="s">
        <v>638</v>
      </c>
      <c r="L5" s="303"/>
    </row>
    <row r="6" spans="1:13" ht="20.100000000000001" customHeight="1" x14ac:dyDescent="0.55000000000000004">
      <c r="A6" s="15">
        <v>1</v>
      </c>
      <c r="B6" s="39" t="s">
        <v>550</v>
      </c>
      <c r="C6" s="15">
        <v>2</v>
      </c>
      <c r="D6" s="15" t="s">
        <v>714</v>
      </c>
      <c r="E6" s="15">
        <v>2546</v>
      </c>
      <c r="F6" s="15" t="s">
        <v>584</v>
      </c>
      <c r="G6" s="15" t="s">
        <v>365</v>
      </c>
      <c r="H6" s="16"/>
      <c r="I6" s="11"/>
      <c r="J6" s="11"/>
      <c r="K6" s="11"/>
      <c r="L6" s="11"/>
      <c r="M6" s="56" t="s">
        <v>1238</v>
      </c>
    </row>
    <row r="7" spans="1:13" ht="20.100000000000001" customHeight="1" x14ac:dyDescent="0.55000000000000004">
      <c r="A7" s="15"/>
      <c r="B7" s="39"/>
      <c r="C7" s="15"/>
      <c r="D7" s="15"/>
      <c r="E7" s="15"/>
      <c r="F7" s="15" t="s">
        <v>242</v>
      </c>
      <c r="G7" s="15"/>
      <c r="H7" s="16"/>
      <c r="I7" s="11"/>
      <c r="J7" s="11"/>
      <c r="K7" s="11"/>
      <c r="L7" s="11"/>
      <c r="M7" s="56" t="s">
        <v>1238</v>
      </c>
    </row>
    <row r="8" spans="1:13" ht="20.100000000000001" customHeight="1" x14ac:dyDescent="0.55000000000000004">
      <c r="A8" s="15">
        <v>2</v>
      </c>
      <c r="B8" s="39" t="s">
        <v>551</v>
      </c>
      <c r="C8" s="15">
        <v>2</v>
      </c>
      <c r="D8" s="15"/>
      <c r="E8" s="15">
        <v>2542</v>
      </c>
      <c r="F8" s="15" t="s">
        <v>549</v>
      </c>
      <c r="G8" s="15" t="s">
        <v>51</v>
      </c>
      <c r="H8" s="16">
        <v>580</v>
      </c>
      <c r="I8" s="11"/>
      <c r="J8" s="11"/>
      <c r="K8" s="11"/>
      <c r="L8" s="11"/>
      <c r="M8" s="56" t="s">
        <v>1237</v>
      </c>
    </row>
    <row r="9" spans="1:13" ht="20.100000000000001" customHeight="1" x14ac:dyDescent="0.55000000000000004">
      <c r="A9" s="15"/>
      <c r="B9" s="39"/>
      <c r="C9" s="15"/>
      <c r="D9" s="15"/>
      <c r="E9" s="15"/>
      <c r="F9" s="15" t="s">
        <v>549</v>
      </c>
      <c r="G9" s="15" t="s">
        <v>282</v>
      </c>
      <c r="H9" s="16">
        <v>580</v>
      </c>
      <c r="I9" s="11"/>
      <c r="J9" s="11"/>
      <c r="K9" s="11"/>
      <c r="L9" s="11"/>
      <c r="M9" s="56" t="s">
        <v>1237</v>
      </c>
    </row>
    <row r="10" spans="1:13" ht="20.100000000000001" customHeight="1" x14ac:dyDescent="0.55000000000000004">
      <c r="A10" s="15">
        <v>3</v>
      </c>
      <c r="B10" s="39" t="s">
        <v>552</v>
      </c>
      <c r="C10" s="15">
        <v>1</v>
      </c>
      <c r="D10" s="15" t="s">
        <v>742</v>
      </c>
      <c r="E10" s="15">
        <v>2549</v>
      </c>
      <c r="F10" s="15" t="s">
        <v>187</v>
      </c>
      <c r="G10" s="15" t="s">
        <v>1235</v>
      </c>
      <c r="H10" s="16"/>
      <c r="I10" s="11"/>
      <c r="J10" s="11"/>
      <c r="K10" s="11"/>
      <c r="L10" s="11"/>
      <c r="M10" s="56" t="s">
        <v>1238</v>
      </c>
    </row>
    <row r="11" spans="1:13" ht="20.100000000000001" customHeight="1" x14ac:dyDescent="0.55000000000000004">
      <c r="A11" s="15">
        <v>4</v>
      </c>
      <c r="B11" s="39" t="s">
        <v>553</v>
      </c>
      <c r="C11" s="15">
        <v>2</v>
      </c>
      <c r="D11" s="15" t="s">
        <v>742</v>
      </c>
      <c r="E11" s="15">
        <v>2549</v>
      </c>
      <c r="F11" s="15" t="s">
        <v>187</v>
      </c>
      <c r="G11" s="15" t="s">
        <v>1235</v>
      </c>
      <c r="H11" s="16"/>
      <c r="I11" s="11"/>
      <c r="J11" s="11"/>
      <c r="K11" s="11"/>
      <c r="L11" s="11"/>
      <c r="M11" s="56" t="s">
        <v>1238</v>
      </c>
    </row>
    <row r="12" spans="1:13" ht="20.100000000000001" customHeight="1" x14ac:dyDescent="0.55000000000000004">
      <c r="A12" s="15">
        <v>5</v>
      </c>
      <c r="B12" s="39" t="s">
        <v>619</v>
      </c>
      <c r="C12" s="15">
        <v>1</v>
      </c>
      <c r="D12" s="15" t="s">
        <v>709</v>
      </c>
      <c r="E12" s="15">
        <v>2549</v>
      </c>
      <c r="F12" s="15" t="s">
        <v>620</v>
      </c>
      <c r="G12" s="15" t="s">
        <v>374</v>
      </c>
      <c r="H12" s="16">
        <v>4990</v>
      </c>
      <c r="I12" s="11"/>
      <c r="J12" s="11"/>
      <c r="K12" s="11"/>
      <c r="L12" s="11"/>
    </row>
    <row r="13" spans="1:13" ht="20.100000000000001" customHeight="1" x14ac:dyDescent="0.55000000000000004">
      <c r="A13" s="15">
        <v>6</v>
      </c>
      <c r="B13" s="39" t="s">
        <v>345</v>
      </c>
      <c r="C13" s="15">
        <v>1</v>
      </c>
      <c r="D13" s="15" t="s">
        <v>714</v>
      </c>
      <c r="E13" s="15">
        <v>2555</v>
      </c>
      <c r="F13" s="15" t="s">
        <v>346</v>
      </c>
      <c r="G13" s="15" t="s">
        <v>554</v>
      </c>
      <c r="H13" s="16"/>
      <c r="I13" s="11"/>
      <c r="J13" s="11"/>
      <c r="K13" s="11"/>
      <c r="L13" s="11"/>
    </row>
    <row r="14" spans="1:13" ht="20.100000000000001" customHeight="1" x14ac:dyDescent="0.55000000000000004">
      <c r="A14" s="15">
        <v>7</v>
      </c>
      <c r="B14" s="39" t="s">
        <v>348</v>
      </c>
      <c r="C14" s="15">
        <v>1</v>
      </c>
      <c r="D14" s="15" t="s">
        <v>709</v>
      </c>
      <c r="E14" s="15">
        <v>2555</v>
      </c>
      <c r="F14" s="15" t="s">
        <v>349</v>
      </c>
      <c r="G14" s="15" t="s">
        <v>554</v>
      </c>
      <c r="H14" s="16"/>
      <c r="I14" s="11"/>
      <c r="J14" s="11"/>
      <c r="K14" s="11"/>
      <c r="L14" s="11"/>
    </row>
    <row r="15" spans="1:13" ht="20.100000000000001" customHeight="1" x14ac:dyDescent="0.55000000000000004">
      <c r="A15" s="15">
        <v>8</v>
      </c>
      <c r="B15" s="39" t="s">
        <v>350</v>
      </c>
      <c r="C15" s="15">
        <v>1</v>
      </c>
      <c r="D15" s="15" t="s">
        <v>714</v>
      </c>
      <c r="E15" s="15">
        <v>2555</v>
      </c>
      <c r="F15" s="15" t="s">
        <v>351</v>
      </c>
      <c r="G15" s="15" t="s">
        <v>554</v>
      </c>
      <c r="H15" s="16"/>
      <c r="I15" s="11"/>
      <c r="J15" s="11"/>
      <c r="K15" s="11"/>
      <c r="L15" s="11"/>
    </row>
    <row r="16" spans="1:13" ht="20.100000000000001" customHeight="1" x14ac:dyDescent="0.55000000000000004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"/>
    </row>
    <row r="17" spans="1:13" ht="20.100000000000001" customHeight="1" x14ac:dyDescent="0.55000000000000004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"/>
    </row>
    <row r="18" spans="1:13" ht="20.100000000000001" customHeight="1" x14ac:dyDescent="0.55000000000000004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"/>
    </row>
    <row r="19" spans="1:13" ht="20.100000000000001" customHeight="1" x14ac:dyDescent="0.55000000000000004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"/>
    </row>
    <row r="20" spans="1:13" ht="20.100000000000001" customHeight="1" x14ac:dyDescent="0.55000000000000004"/>
    <row r="21" spans="1:13" ht="20.100000000000001" customHeight="1" x14ac:dyDescent="0.55000000000000004"/>
    <row r="22" spans="1:13" ht="20.100000000000001" customHeight="1" x14ac:dyDescent="0.55000000000000004"/>
    <row r="23" spans="1:13" ht="20.100000000000001" customHeight="1" x14ac:dyDescent="0.55000000000000004"/>
    <row r="24" spans="1:13" ht="20.100000000000001" customHeight="1" x14ac:dyDescent="0.55000000000000004"/>
    <row r="25" spans="1:13" ht="20.100000000000001" customHeight="1" x14ac:dyDescent="0.55000000000000004"/>
    <row r="26" spans="1:13" ht="20.100000000000001" customHeight="1" x14ac:dyDescent="0.55000000000000004"/>
    <row r="27" spans="1:13" ht="20.100000000000001" customHeight="1" x14ac:dyDescent="0.55000000000000004"/>
    <row r="28" spans="1:13" ht="20.100000000000001" customHeight="1" x14ac:dyDescent="0.55000000000000004"/>
    <row r="29" spans="1:13" ht="20.100000000000001" customHeight="1" x14ac:dyDescent="0.55000000000000004"/>
    <row r="30" spans="1:13" ht="20.100000000000001" customHeight="1" x14ac:dyDescent="0.55000000000000004"/>
    <row r="31" spans="1:13" ht="20.100000000000001" customHeight="1" x14ac:dyDescent="0.55000000000000004"/>
    <row r="32" spans="1:13" ht="20.100000000000001" customHeight="1" x14ac:dyDescent="0.55000000000000004"/>
    <row r="33" ht="20.100000000000001" customHeight="1" x14ac:dyDescent="0.55000000000000004"/>
    <row r="34" ht="20.100000000000001" customHeight="1" x14ac:dyDescent="0.55000000000000004"/>
    <row r="35" ht="20.100000000000001" customHeight="1" x14ac:dyDescent="0.55000000000000004"/>
    <row r="36" ht="20.100000000000001" customHeight="1" x14ac:dyDescent="0.55000000000000004"/>
    <row r="37" ht="20.100000000000001" customHeight="1" x14ac:dyDescent="0.55000000000000004"/>
    <row r="38" ht="20.100000000000001" customHeight="1" x14ac:dyDescent="0.55000000000000004"/>
    <row r="39" ht="20.100000000000001" customHeight="1" x14ac:dyDescent="0.55000000000000004"/>
    <row r="40" ht="20.100000000000001" customHeight="1" x14ac:dyDescent="0.55000000000000004"/>
    <row r="41" ht="20.100000000000001" customHeight="1" x14ac:dyDescent="0.55000000000000004"/>
    <row r="42" ht="20.100000000000001" customHeight="1" x14ac:dyDescent="0.55000000000000004"/>
    <row r="43" ht="20.100000000000001" customHeight="1" x14ac:dyDescent="0.55000000000000004"/>
  </sheetData>
  <mergeCells count="9">
    <mergeCell ref="A1:L1"/>
    <mergeCell ref="A2:L2"/>
    <mergeCell ref="A3:L3"/>
    <mergeCell ref="L4:L5"/>
    <mergeCell ref="A4:A5"/>
    <mergeCell ref="B4:B5"/>
    <mergeCell ref="C4:C5"/>
    <mergeCell ref="E4:E5"/>
    <mergeCell ref="I4:J4"/>
  </mergeCells>
  <pageMargins left="0.78740157480314965" right="0.59055118110236227" top="0.78740157480314965" bottom="0.39370078740157483" header="0.31496062992125984" footer="0.31496062992125984"/>
  <pageSetup paperSize="9" orientation="landscape" horizontalDpi="4294967293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opLeftCell="A4" zoomScale="115" zoomScaleNormal="115" workbookViewId="0">
      <selection activeCell="B15" sqref="B15"/>
    </sheetView>
  </sheetViews>
  <sheetFormatPr defaultRowHeight="24" x14ac:dyDescent="0.2"/>
  <cols>
    <col min="1" max="1" width="6.125" style="34" customWidth="1"/>
    <col min="2" max="2" width="35.625" style="52" customWidth="1"/>
    <col min="3" max="3" width="6.125" style="34" customWidth="1"/>
    <col min="4" max="5" width="6.25" style="34" customWidth="1"/>
    <col min="6" max="6" width="13.25" style="34" customWidth="1"/>
    <col min="7" max="7" width="7.875" style="34" customWidth="1"/>
    <col min="8" max="8" width="8.625" style="35" hidden="1" customWidth="1"/>
    <col min="9" max="10" width="6.625" style="34" customWidth="1"/>
    <col min="11" max="11" width="20.625" style="34" customWidth="1"/>
    <col min="12" max="12" width="7.625" style="34" customWidth="1"/>
    <col min="13" max="16384" width="9" style="40"/>
  </cols>
  <sheetData>
    <row r="1" spans="1:12" s="1" customFormat="1" x14ac:dyDescent="0.55000000000000004">
      <c r="A1" s="311" t="s">
        <v>1303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spans="1:12" s="1" customFormat="1" ht="20.100000000000001" customHeight="1" x14ac:dyDescent="0.55000000000000004">
      <c r="A2" s="300" t="s">
        <v>1304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2" s="1" customFormat="1" ht="20.100000000000001" customHeight="1" x14ac:dyDescent="0.55000000000000004">
      <c r="A3" s="301" t="s">
        <v>1305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</row>
    <row r="4" spans="1:12" ht="20.100000000000001" customHeight="1" x14ac:dyDescent="0.2">
      <c r="A4" s="304" t="s">
        <v>0</v>
      </c>
      <c r="B4" s="312" t="s">
        <v>1</v>
      </c>
      <c r="C4" s="304" t="s">
        <v>2</v>
      </c>
      <c r="D4" s="25" t="s">
        <v>739</v>
      </c>
      <c r="E4" s="302" t="s">
        <v>689</v>
      </c>
      <c r="F4" s="25" t="s">
        <v>687</v>
      </c>
      <c r="G4" s="3" t="s">
        <v>687</v>
      </c>
      <c r="H4" s="4" t="s">
        <v>706</v>
      </c>
      <c r="I4" s="307" t="s">
        <v>3</v>
      </c>
      <c r="J4" s="308"/>
      <c r="K4" s="25" t="s">
        <v>637</v>
      </c>
      <c r="L4" s="302" t="s">
        <v>5</v>
      </c>
    </row>
    <row r="5" spans="1:12" ht="20.100000000000001" customHeight="1" x14ac:dyDescent="0.2">
      <c r="A5" s="304"/>
      <c r="B5" s="312"/>
      <c r="C5" s="304"/>
      <c r="D5" s="26" t="s">
        <v>740</v>
      </c>
      <c r="E5" s="303"/>
      <c r="F5" s="26" t="s">
        <v>688</v>
      </c>
      <c r="G5" s="7" t="s">
        <v>686</v>
      </c>
      <c r="H5" s="8" t="s">
        <v>707</v>
      </c>
      <c r="I5" s="47" t="s">
        <v>690</v>
      </c>
      <c r="J5" s="48" t="s">
        <v>4</v>
      </c>
      <c r="K5" s="26" t="s">
        <v>638</v>
      </c>
      <c r="L5" s="303"/>
    </row>
    <row r="6" spans="1:12" ht="20.100000000000001" customHeight="1" x14ac:dyDescent="0.2">
      <c r="A6" s="29">
        <v>1</v>
      </c>
      <c r="B6" s="39" t="s">
        <v>621</v>
      </c>
      <c r="C6" s="29">
        <v>1</v>
      </c>
      <c r="D6" s="29" t="s">
        <v>714</v>
      </c>
      <c r="E6" s="29">
        <v>2550</v>
      </c>
      <c r="F6" s="29" t="s">
        <v>622</v>
      </c>
      <c r="G6" s="29" t="s">
        <v>623</v>
      </c>
      <c r="H6" s="76" t="s">
        <v>1249</v>
      </c>
      <c r="I6" s="29"/>
      <c r="J6" s="29"/>
      <c r="K6" s="29"/>
      <c r="L6" s="29"/>
    </row>
    <row r="7" spans="1:12" ht="20.100000000000001" customHeight="1" x14ac:dyDescent="0.2">
      <c r="A7" s="29">
        <v>2</v>
      </c>
      <c r="B7" s="39" t="s">
        <v>625</v>
      </c>
      <c r="C7" s="29">
        <v>1</v>
      </c>
      <c r="D7" s="29" t="s">
        <v>714</v>
      </c>
      <c r="E7" s="29">
        <v>2551</v>
      </c>
      <c r="F7" s="29" t="s">
        <v>624</v>
      </c>
      <c r="G7" s="29" t="s">
        <v>603</v>
      </c>
      <c r="H7" s="31">
        <v>5400</v>
      </c>
      <c r="I7" s="29"/>
      <c r="J7" s="29">
        <v>1</v>
      </c>
      <c r="K7" s="29"/>
      <c r="L7" s="29"/>
    </row>
    <row r="8" spans="1:12" ht="20.100000000000001" customHeight="1" x14ac:dyDescent="0.2">
      <c r="A8" s="29">
        <v>3</v>
      </c>
      <c r="B8" s="39" t="s">
        <v>626</v>
      </c>
      <c r="C8" s="29">
        <v>2</v>
      </c>
      <c r="D8" s="29" t="s">
        <v>714</v>
      </c>
      <c r="E8" s="29">
        <v>2551</v>
      </c>
      <c r="F8" s="29" t="s">
        <v>627</v>
      </c>
      <c r="G8" s="29" t="s">
        <v>603</v>
      </c>
      <c r="H8" s="31">
        <v>5800</v>
      </c>
      <c r="I8" s="29"/>
      <c r="J8" s="29">
        <v>2</v>
      </c>
      <c r="K8" s="29"/>
      <c r="L8" s="29"/>
    </row>
    <row r="9" spans="1:12" ht="20.100000000000001" customHeight="1" x14ac:dyDescent="0.2">
      <c r="A9" s="29"/>
      <c r="B9" s="39"/>
      <c r="C9" s="29"/>
      <c r="D9" s="29"/>
      <c r="E9" s="29"/>
      <c r="F9" s="29" t="s">
        <v>627</v>
      </c>
      <c r="G9" s="29" t="s">
        <v>604</v>
      </c>
      <c r="H9" s="31">
        <v>5800</v>
      </c>
      <c r="I9" s="29"/>
      <c r="J9" s="29"/>
      <c r="K9" s="29"/>
      <c r="L9" s="29"/>
    </row>
    <row r="10" spans="1:12" ht="20.100000000000001" customHeight="1" x14ac:dyDescent="0.2">
      <c r="A10" s="29">
        <v>4</v>
      </c>
      <c r="B10" s="39" t="s">
        <v>628</v>
      </c>
      <c r="C10" s="29">
        <v>1</v>
      </c>
      <c r="D10" s="29" t="s">
        <v>714</v>
      </c>
      <c r="E10" s="29">
        <v>2551</v>
      </c>
      <c r="F10" s="29" t="s">
        <v>629</v>
      </c>
      <c r="G10" s="29" t="s">
        <v>603</v>
      </c>
      <c r="H10" s="31">
        <v>8500</v>
      </c>
      <c r="I10" s="29"/>
      <c r="J10" s="29">
        <v>1</v>
      </c>
      <c r="K10" s="29"/>
      <c r="L10" s="29"/>
    </row>
    <row r="11" spans="1:12" ht="20.100000000000001" customHeight="1" x14ac:dyDescent="0.2">
      <c r="A11" s="29">
        <v>5</v>
      </c>
      <c r="B11" s="39" t="s">
        <v>630</v>
      </c>
      <c r="C11" s="29">
        <v>1</v>
      </c>
      <c r="D11" s="29" t="s">
        <v>714</v>
      </c>
      <c r="E11" s="29">
        <v>2551</v>
      </c>
      <c r="F11" s="29" t="s">
        <v>632</v>
      </c>
      <c r="G11" s="29" t="s">
        <v>603</v>
      </c>
      <c r="H11" s="31">
        <v>8200</v>
      </c>
      <c r="I11" s="29"/>
      <c r="J11" s="29">
        <v>1</v>
      </c>
      <c r="K11" s="29"/>
      <c r="L11" s="29"/>
    </row>
    <row r="12" spans="1:12" ht="20.100000000000001" customHeight="1" x14ac:dyDescent="0.2">
      <c r="A12" s="29">
        <v>6</v>
      </c>
      <c r="B12" s="39" t="s">
        <v>631</v>
      </c>
      <c r="C12" s="29">
        <v>1</v>
      </c>
      <c r="D12" s="29" t="s">
        <v>742</v>
      </c>
      <c r="E12" s="29">
        <v>2551</v>
      </c>
      <c r="F12" s="29" t="s">
        <v>633</v>
      </c>
      <c r="G12" s="29" t="s">
        <v>603</v>
      </c>
      <c r="H12" s="31">
        <v>5300</v>
      </c>
      <c r="I12" s="29"/>
      <c r="J12" s="29">
        <v>1</v>
      </c>
      <c r="K12" s="29"/>
      <c r="L12" s="29"/>
    </row>
    <row r="13" spans="1:12" ht="20.100000000000001" customHeight="1" x14ac:dyDescent="0.2">
      <c r="A13" s="29">
        <v>7</v>
      </c>
      <c r="B13" s="39" t="s">
        <v>634</v>
      </c>
      <c r="C13" s="29">
        <v>1</v>
      </c>
      <c r="D13" s="29" t="s">
        <v>709</v>
      </c>
      <c r="E13" s="29">
        <v>2552</v>
      </c>
      <c r="F13" s="29" t="s">
        <v>614</v>
      </c>
      <c r="G13" s="29" t="s">
        <v>556</v>
      </c>
      <c r="H13" s="31">
        <v>34400</v>
      </c>
      <c r="I13" s="29"/>
      <c r="J13" s="29">
        <v>1</v>
      </c>
      <c r="K13" s="29"/>
      <c r="L13" s="29"/>
    </row>
    <row r="14" spans="1:12" ht="20.100000000000001" customHeight="1" x14ac:dyDescent="0.2">
      <c r="A14" s="29">
        <v>8</v>
      </c>
      <c r="B14" s="39" t="s">
        <v>635</v>
      </c>
      <c r="C14" s="29">
        <v>1</v>
      </c>
      <c r="D14" s="29" t="s">
        <v>709</v>
      </c>
      <c r="E14" s="29">
        <v>2552</v>
      </c>
      <c r="F14" s="29" t="s">
        <v>636</v>
      </c>
      <c r="G14" s="29" t="s">
        <v>556</v>
      </c>
      <c r="H14" s="31">
        <v>9750</v>
      </c>
      <c r="I14" s="29"/>
      <c r="J14" s="29">
        <v>1</v>
      </c>
      <c r="K14" s="29"/>
      <c r="L14" s="29"/>
    </row>
    <row r="15" spans="1:12" ht="20.100000000000001" customHeight="1" x14ac:dyDescent="0.2">
      <c r="A15" s="29">
        <v>9</v>
      </c>
      <c r="B15" s="58" t="s">
        <v>555</v>
      </c>
      <c r="C15" s="29">
        <v>1</v>
      </c>
      <c r="D15" s="29" t="s">
        <v>714</v>
      </c>
      <c r="E15" s="29">
        <v>2552</v>
      </c>
      <c r="F15" s="29" t="s">
        <v>256</v>
      </c>
      <c r="G15" s="29" t="s">
        <v>556</v>
      </c>
      <c r="H15" s="31">
        <v>7590</v>
      </c>
      <c r="I15" s="29"/>
      <c r="J15" s="29"/>
      <c r="K15" s="29"/>
      <c r="L15" s="29"/>
    </row>
    <row r="16" spans="1:12" s="81" customFormat="1" ht="20.100000000000001" customHeight="1" x14ac:dyDescent="0.2">
      <c r="A16" s="77">
        <v>10</v>
      </c>
      <c r="B16" s="80" t="s">
        <v>577</v>
      </c>
      <c r="C16" s="77">
        <v>1</v>
      </c>
      <c r="D16" s="77" t="s">
        <v>1302</v>
      </c>
      <c r="E16" s="77">
        <v>2553</v>
      </c>
      <c r="F16" s="77" t="s">
        <v>578</v>
      </c>
      <c r="G16" s="77" t="s">
        <v>579</v>
      </c>
      <c r="H16" s="78"/>
      <c r="I16" s="55"/>
      <c r="J16" s="79">
        <v>1</v>
      </c>
      <c r="K16" s="79"/>
      <c r="L16" s="79"/>
    </row>
    <row r="17" spans="1:12" ht="20.100000000000001" customHeight="1" x14ac:dyDescent="0.2">
      <c r="A17" s="29">
        <v>11</v>
      </c>
      <c r="B17" s="39" t="s">
        <v>345</v>
      </c>
      <c r="C17" s="29">
        <v>3</v>
      </c>
      <c r="D17" s="29" t="s">
        <v>714</v>
      </c>
      <c r="E17" s="29">
        <v>2555</v>
      </c>
      <c r="F17" s="29" t="s">
        <v>346</v>
      </c>
      <c r="G17" s="29" t="s">
        <v>557</v>
      </c>
      <c r="H17" s="31"/>
      <c r="I17" s="29"/>
      <c r="J17" s="29"/>
      <c r="K17" s="29"/>
      <c r="L17" s="29"/>
    </row>
    <row r="18" spans="1:12" ht="20.100000000000001" customHeight="1" x14ac:dyDescent="0.2">
      <c r="A18" s="29"/>
      <c r="B18" s="39"/>
      <c r="C18" s="29"/>
      <c r="D18" s="29"/>
      <c r="E18" s="29"/>
      <c r="F18" s="29" t="s">
        <v>346</v>
      </c>
      <c r="G18" s="29" t="s">
        <v>558</v>
      </c>
      <c r="H18" s="31"/>
      <c r="I18" s="29"/>
      <c r="J18" s="29"/>
      <c r="K18" s="29"/>
      <c r="L18" s="29"/>
    </row>
    <row r="19" spans="1:12" ht="20.100000000000001" customHeight="1" x14ac:dyDescent="0.2">
      <c r="A19" s="29"/>
      <c r="B19" s="39"/>
      <c r="C19" s="29"/>
      <c r="D19" s="29"/>
      <c r="E19" s="29"/>
      <c r="F19" s="29" t="s">
        <v>346</v>
      </c>
      <c r="G19" s="29" t="s">
        <v>559</v>
      </c>
      <c r="H19" s="31"/>
      <c r="I19" s="29"/>
      <c r="J19" s="29"/>
      <c r="K19" s="29"/>
      <c r="L19" s="29"/>
    </row>
    <row r="20" spans="1:12" ht="20.100000000000001" customHeight="1" x14ac:dyDescent="0.2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20.100000000000001" customHeight="1" x14ac:dyDescent="0.2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</row>
    <row r="22" spans="1:12" ht="20.100000000000001" customHeight="1" x14ac:dyDescent="0.2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</row>
    <row r="23" spans="1:12" ht="20.100000000000001" customHeight="1" x14ac:dyDescent="0.2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2" ht="20.100000000000001" customHeight="1" x14ac:dyDescent="0.2"/>
    <row r="25" spans="1:12" ht="20.100000000000001" customHeight="1" x14ac:dyDescent="0.2"/>
    <row r="26" spans="1:12" ht="20.100000000000001" customHeight="1" x14ac:dyDescent="0.2"/>
    <row r="27" spans="1:12" ht="20.100000000000001" customHeight="1" x14ac:dyDescent="0.2"/>
    <row r="28" spans="1:12" ht="20.100000000000001" customHeight="1" x14ac:dyDescent="0.2"/>
    <row r="29" spans="1:12" ht="20.100000000000001" customHeight="1" x14ac:dyDescent="0.2"/>
    <row r="30" spans="1:12" ht="20.100000000000001" customHeight="1" x14ac:dyDescent="0.2"/>
    <row r="31" spans="1:12" ht="20.100000000000001" customHeight="1" x14ac:dyDescent="0.2"/>
    <row r="32" spans="1:12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</sheetData>
  <mergeCells count="9">
    <mergeCell ref="A1:L1"/>
    <mergeCell ref="A3:L3"/>
    <mergeCell ref="L4:L5"/>
    <mergeCell ref="A4:A5"/>
    <mergeCell ref="B4:B5"/>
    <mergeCell ref="C4:C5"/>
    <mergeCell ref="E4:E5"/>
    <mergeCell ref="I4:J4"/>
    <mergeCell ref="A2:L2"/>
  </mergeCells>
  <pageMargins left="0.78740157480314965" right="0.59055118110236227" top="0.78740157480314965" bottom="0.39370078740157483" header="0.31496062992125984" footer="0.31496062992125984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324"/>
  <sheetViews>
    <sheetView tabSelected="1" topLeftCell="A1236" zoomScale="98" zoomScaleNormal="98" workbookViewId="0">
      <selection activeCell="J1233" sqref="J1233"/>
    </sheetView>
  </sheetViews>
  <sheetFormatPr defaultRowHeight="24" x14ac:dyDescent="0.55000000000000004"/>
  <cols>
    <col min="1" max="1" width="5.875" style="1" customWidth="1"/>
    <col min="2" max="2" width="7.125" style="1" bestFit="1" customWidth="1"/>
    <col min="3" max="3" width="13.25" style="1" bestFit="1" customWidth="1"/>
    <col min="4" max="4" width="26.5" style="1" customWidth="1"/>
    <col min="5" max="5" width="6.625" style="1" customWidth="1"/>
    <col min="6" max="6" width="7.5" style="1" customWidth="1"/>
    <col min="7" max="7" width="6.5" style="1" customWidth="1"/>
    <col min="8" max="8" width="6.25" style="1" customWidth="1"/>
    <col min="9" max="9" width="6.625" style="1" customWidth="1"/>
    <col min="10" max="10" width="12.375" style="1" customWidth="1"/>
    <col min="11" max="11" width="14" style="1" customWidth="1"/>
    <col min="12" max="12" width="20" style="1" customWidth="1"/>
    <col min="13" max="16384" width="9" style="1"/>
  </cols>
  <sheetData>
    <row r="1" spans="1:14" ht="20.100000000000001" customHeight="1" x14ac:dyDescent="0.55000000000000004">
      <c r="A1" s="251" t="s">
        <v>1345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40"/>
      <c r="N1" s="40"/>
    </row>
    <row r="2" spans="1:14" ht="20.100000000000001" customHeight="1" x14ac:dyDescent="0.55000000000000004">
      <c r="A2" s="252" t="s">
        <v>254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40"/>
      <c r="N2" s="40"/>
    </row>
    <row r="3" spans="1:14" ht="20.100000000000001" customHeight="1" x14ac:dyDescent="0.55000000000000004">
      <c r="A3" s="252" t="s">
        <v>1344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40"/>
      <c r="N3" s="40"/>
    </row>
    <row r="4" spans="1:14" ht="20.100000000000001" customHeight="1" x14ac:dyDescent="0.55000000000000004">
      <c r="A4" s="253" t="s">
        <v>1343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40"/>
      <c r="N4" s="40"/>
    </row>
    <row r="5" spans="1:14" ht="20.100000000000001" customHeight="1" x14ac:dyDescent="0.55000000000000004">
      <c r="A5" s="262" t="s">
        <v>0</v>
      </c>
      <c r="B5" s="163" t="s">
        <v>1306</v>
      </c>
      <c r="C5" s="163" t="s">
        <v>687</v>
      </c>
      <c r="D5" s="262" t="s">
        <v>1</v>
      </c>
      <c r="E5" s="162" t="s">
        <v>1308</v>
      </c>
      <c r="F5" s="162" t="s">
        <v>1310</v>
      </c>
      <c r="G5" s="162" t="s">
        <v>1313</v>
      </c>
      <c r="H5" s="255" t="s">
        <v>2</v>
      </c>
      <c r="I5" s="256"/>
      <c r="J5" s="257" t="s">
        <v>1315</v>
      </c>
      <c r="K5" s="257" t="s">
        <v>1316</v>
      </c>
      <c r="L5" s="163" t="s">
        <v>637</v>
      </c>
    </row>
    <row r="6" spans="1:14" ht="20.100000000000001" customHeight="1" x14ac:dyDescent="0.55000000000000004">
      <c r="A6" s="263"/>
      <c r="B6" s="164" t="s">
        <v>1307</v>
      </c>
      <c r="C6" s="165" t="s">
        <v>688</v>
      </c>
      <c r="D6" s="263"/>
      <c r="E6" s="162" t="s">
        <v>1309</v>
      </c>
      <c r="F6" s="162" t="s">
        <v>1311</v>
      </c>
      <c r="G6" s="162" t="s">
        <v>1312</v>
      </c>
      <c r="H6" s="162" t="s">
        <v>1314</v>
      </c>
      <c r="I6" s="162" t="s">
        <v>4</v>
      </c>
      <c r="J6" s="258"/>
      <c r="K6" s="258"/>
      <c r="L6" s="164" t="s">
        <v>638</v>
      </c>
    </row>
    <row r="7" spans="1:14" ht="20.100000000000001" customHeight="1" x14ac:dyDescent="0.55000000000000004">
      <c r="A7" s="242">
        <v>1</v>
      </c>
      <c r="B7" s="242">
        <v>2541</v>
      </c>
      <c r="C7" s="170" t="s">
        <v>13</v>
      </c>
      <c r="D7" s="247" t="s">
        <v>8</v>
      </c>
      <c r="E7" s="242" t="s">
        <v>1341</v>
      </c>
      <c r="F7" s="242">
        <v>20</v>
      </c>
      <c r="G7" s="242"/>
      <c r="H7" s="242">
        <v>1</v>
      </c>
      <c r="I7" s="242">
        <v>1</v>
      </c>
      <c r="J7" s="244">
        <v>49500</v>
      </c>
      <c r="K7" s="244">
        <v>49500</v>
      </c>
      <c r="L7" s="247" t="s">
        <v>1346</v>
      </c>
    </row>
    <row r="8" spans="1:14" ht="20.100000000000001" customHeight="1" x14ac:dyDescent="0.55000000000000004">
      <c r="A8" s="243"/>
      <c r="B8" s="243"/>
      <c r="C8" s="171" t="s">
        <v>9</v>
      </c>
      <c r="D8" s="248"/>
      <c r="E8" s="243"/>
      <c r="F8" s="243"/>
      <c r="G8" s="243"/>
      <c r="H8" s="243"/>
      <c r="I8" s="243"/>
      <c r="J8" s="245"/>
      <c r="K8" s="245"/>
      <c r="L8" s="248"/>
    </row>
    <row r="9" spans="1:14" ht="20.100000000000001" customHeight="1" x14ac:dyDescent="0.55000000000000004">
      <c r="A9" s="242">
        <v>2</v>
      </c>
      <c r="B9" s="242">
        <v>2541</v>
      </c>
      <c r="C9" s="170" t="s">
        <v>14</v>
      </c>
      <c r="D9" s="247" t="s">
        <v>10</v>
      </c>
      <c r="E9" s="242" t="s">
        <v>1341</v>
      </c>
      <c r="F9" s="242">
        <v>20</v>
      </c>
      <c r="G9" s="242"/>
      <c r="H9" s="242">
        <v>1</v>
      </c>
      <c r="I9" s="242">
        <v>1</v>
      </c>
      <c r="J9" s="244">
        <v>49500</v>
      </c>
      <c r="K9" s="244">
        <v>49500</v>
      </c>
      <c r="L9" s="247" t="s">
        <v>1346</v>
      </c>
    </row>
    <row r="10" spans="1:14" ht="20.100000000000001" customHeight="1" x14ac:dyDescent="0.55000000000000004">
      <c r="A10" s="243"/>
      <c r="B10" s="243"/>
      <c r="C10" s="171" t="s">
        <v>9</v>
      </c>
      <c r="D10" s="248"/>
      <c r="E10" s="243"/>
      <c r="F10" s="243"/>
      <c r="G10" s="243"/>
      <c r="H10" s="243"/>
      <c r="I10" s="243"/>
      <c r="J10" s="245"/>
      <c r="K10" s="245"/>
      <c r="L10" s="248"/>
    </row>
    <row r="11" spans="1:14" ht="20.100000000000001" customHeight="1" x14ac:dyDescent="0.55000000000000004">
      <c r="A11" s="242">
        <v>3</v>
      </c>
      <c r="B11" s="242">
        <v>2541</v>
      </c>
      <c r="C11" s="170" t="s">
        <v>12</v>
      </c>
      <c r="D11" s="247" t="s">
        <v>11</v>
      </c>
      <c r="E11" s="242" t="s">
        <v>1341</v>
      </c>
      <c r="F11" s="242">
        <v>20</v>
      </c>
      <c r="G11" s="242"/>
      <c r="H11" s="242">
        <v>1</v>
      </c>
      <c r="I11" s="242">
        <v>1</v>
      </c>
      <c r="J11" s="244">
        <v>59500</v>
      </c>
      <c r="K11" s="244">
        <v>59500</v>
      </c>
      <c r="L11" s="247" t="s">
        <v>1346</v>
      </c>
    </row>
    <row r="12" spans="1:14" ht="20.100000000000001" customHeight="1" x14ac:dyDescent="0.55000000000000004">
      <c r="A12" s="243"/>
      <c r="B12" s="243"/>
      <c r="C12" s="171" t="s">
        <v>9</v>
      </c>
      <c r="D12" s="248"/>
      <c r="E12" s="243"/>
      <c r="F12" s="243"/>
      <c r="G12" s="243"/>
      <c r="H12" s="243"/>
      <c r="I12" s="243"/>
      <c r="J12" s="245"/>
      <c r="K12" s="245"/>
      <c r="L12" s="248"/>
    </row>
    <row r="13" spans="1:14" ht="20.100000000000001" customHeight="1" x14ac:dyDescent="0.55000000000000004">
      <c r="A13" s="242">
        <v>4</v>
      </c>
      <c r="B13" s="242">
        <v>2541</v>
      </c>
      <c r="C13" s="170" t="s">
        <v>16</v>
      </c>
      <c r="D13" s="247" t="s">
        <v>15</v>
      </c>
      <c r="E13" s="242" t="s">
        <v>1341</v>
      </c>
      <c r="F13" s="242">
        <v>20</v>
      </c>
      <c r="G13" s="242"/>
      <c r="H13" s="242">
        <v>1</v>
      </c>
      <c r="I13" s="242">
        <v>1</v>
      </c>
      <c r="J13" s="244">
        <v>79500</v>
      </c>
      <c r="K13" s="244">
        <v>79500</v>
      </c>
      <c r="L13" s="247" t="s">
        <v>1346</v>
      </c>
    </row>
    <row r="14" spans="1:14" ht="20.100000000000001" customHeight="1" x14ac:dyDescent="0.55000000000000004">
      <c r="A14" s="243"/>
      <c r="B14" s="243"/>
      <c r="C14" s="171" t="s">
        <v>9</v>
      </c>
      <c r="D14" s="248"/>
      <c r="E14" s="243"/>
      <c r="F14" s="243"/>
      <c r="G14" s="243"/>
      <c r="H14" s="243"/>
      <c r="I14" s="243"/>
      <c r="J14" s="245"/>
      <c r="K14" s="245"/>
      <c r="L14" s="248"/>
    </row>
    <row r="15" spans="1:14" ht="20.100000000000001" customHeight="1" x14ac:dyDescent="0.55000000000000004">
      <c r="A15" s="242">
        <v>5</v>
      </c>
      <c r="B15" s="242">
        <v>2541</v>
      </c>
      <c r="C15" s="199" t="s">
        <v>256</v>
      </c>
      <c r="D15" s="153" t="s">
        <v>255</v>
      </c>
      <c r="E15" s="199" t="s">
        <v>1341</v>
      </c>
      <c r="F15" s="242"/>
      <c r="G15" s="242"/>
      <c r="H15" s="242">
        <v>20</v>
      </c>
      <c r="I15" s="242">
        <v>20</v>
      </c>
      <c r="J15" s="244">
        <v>1600</v>
      </c>
      <c r="K15" s="244">
        <v>32000</v>
      </c>
      <c r="L15" s="247" t="s">
        <v>1611</v>
      </c>
    </row>
    <row r="16" spans="1:14" ht="20.100000000000001" customHeight="1" x14ac:dyDescent="0.55000000000000004">
      <c r="A16" s="243"/>
      <c r="B16" s="243"/>
      <c r="C16" s="200" t="s">
        <v>1348</v>
      </c>
      <c r="D16" s="154"/>
      <c r="E16" s="200"/>
      <c r="F16" s="243"/>
      <c r="G16" s="243"/>
      <c r="H16" s="243"/>
      <c r="I16" s="243"/>
      <c r="J16" s="245"/>
      <c r="K16" s="245"/>
      <c r="L16" s="248"/>
    </row>
    <row r="17" spans="1:12" ht="20.100000000000001" customHeight="1" x14ac:dyDescent="0.55000000000000004">
      <c r="A17" s="242">
        <v>6</v>
      </c>
      <c r="B17" s="242">
        <v>2541</v>
      </c>
      <c r="C17" s="199" t="s">
        <v>269</v>
      </c>
      <c r="D17" s="153" t="s">
        <v>1404</v>
      </c>
      <c r="E17" s="199" t="s">
        <v>1341</v>
      </c>
      <c r="F17" s="242"/>
      <c r="G17" s="242"/>
      <c r="H17" s="242">
        <v>20</v>
      </c>
      <c r="I17" s="242">
        <v>20</v>
      </c>
      <c r="J17" s="244">
        <v>8000</v>
      </c>
      <c r="K17" s="244">
        <v>160000</v>
      </c>
      <c r="L17" s="247" t="s">
        <v>1612</v>
      </c>
    </row>
    <row r="18" spans="1:12" ht="20.100000000000001" customHeight="1" x14ac:dyDescent="0.55000000000000004">
      <c r="A18" s="243"/>
      <c r="B18" s="243"/>
      <c r="C18" s="200" t="s">
        <v>1349</v>
      </c>
      <c r="D18" s="154" t="s">
        <v>1403</v>
      </c>
      <c r="E18" s="200"/>
      <c r="F18" s="243"/>
      <c r="G18" s="243"/>
      <c r="H18" s="243"/>
      <c r="I18" s="243"/>
      <c r="J18" s="245"/>
      <c r="K18" s="245"/>
      <c r="L18" s="248"/>
    </row>
    <row r="19" spans="1:12" ht="20.100000000000001" customHeight="1" x14ac:dyDescent="0.55000000000000004">
      <c r="A19" s="268" t="s">
        <v>1600</v>
      </c>
      <c r="B19" s="269"/>
      <c r="C19" s="269"/>
      <c r="D19" s="269"/>
      <c r="E19" s="269"/>
      <c r="F19" s="269"/>
      <c r="G19" s="269"/>
      <c r="H19" s="269"/>
      <c r="I19" s="269"/>
      <c r="J19" s="270"/>
      <c r="K19" s="177">
        <f>SUM(K7:K18)</f>
        <v>430000</v>
      </c>
      <c r="L19" s="11"/>
    </row>
    <row r="20" spans="1:12" ht="20.100000000000001" customHeight="1" x14ac:dyDescent="0.55000000000000004"/>
    <row r="21" spans="1:12" ht="20.100000000000001" customHeight="1" x14ac:dyDescent="0.55000000000000004">
      <c r="A21" s="241" t="s">
        <v>1598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</row>
    <row r="22" spans="1:12" ht="20.100000000000001" customHeight="1" x14ac:dyDescent="0.55000000000000004">
      <c r="A22" s="20" t="s">
        <v>1591</v>
      </c>
      <c r="B22" s="20"/>
      <c r="C22" s="264" t="s">
        <v>1592</v>
      </c>
      <c r="D22" s="264"/>
      <c r="E22" s="261" t="s">
        <v>1597</v>
      </c>
      <c r="F22" s="261"/>
      <c r="G22" s="261"/>
      <c r="H22" s="261"/>
      <c r="I22" s="20"/>
      <c r="J22" s="261" t="s">
        <v>1593</v>
      </c>
      <c r="K22" s="261"/>
      <c r="L22" s="261"/>
    </row>
    <row r="23" spans="1:12" ht="20.100000000000001" customHeight="1" x14ac:dyDescent="0.55000000000000004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</row>
    <row r="24" spans="1:12" ht="20.100000000000001" customHeight="1" x14ac:dyDescent="0.55000000000000004">
      <c r="A24" s="271" t="s">
        <v>1599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</row>
    <row r="25" spans="1:12" ht="20.100000000000001" customHeight="1" x14ac:dyDescent="0.55000000000000004">
      <c r="A25" s="167"/>
      <c r="B25" s="167"/>
      <c r="C25" s="241" t="s">
        <v>1596</v>
      </c>
      <c r="D25" s="241"/>
      <c r="E25" s="259" t="s">
        <v>1595</v>
      </c>
      <c r="F25" s="259"/>
      <c r="G25" s="259"/>
      <c r="H25" s="167"/>
      <c r="I25" s="167"/>
      <c r="J25" s="260" t="s">
        <v>1594</v>
      </c>
      <c r="K25" s="260"/>
      <c r="L25" s="167"/>
    </row>
    <row r="26" spans="1:12" ht="20.100000000000001" customHeight="1" x14ac:dyDescent="0.55000000000000004"/>
    <row r="27" spans="1:12" ht="20.100000000000001" customHeight="1" x14ac:dyDescent="0.55000000000000004"/>
    <row r="28" spans="1:12" ht="20.100000000000001" customHeight="1" x14ac:dyDescent="0.55000000000000004">
      <c r="A28" s="251" t="s">
        <v>1360</v>
      </c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</row>
    <row r="29" spans="1:12" ht="20.100000000000001" customHeight="1" x14ac:dyDescent="0.55000000000000004">
      <c r="A29" s="252" t="s">
        <v>254</v>
      </c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</row>
    <row r="30" spans="1:12" ht="20.100000000000001" customHeight="1" x14ac:dyDescent="0.55000000000000004">
      <c r="A30" s="252" t="s">
        <v>1344</v>
      </c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</row>
    <row r="31" spans="1:12" ht="20.100000000000001" customHeight="1" x14ac:dyDescent="0.55000000000000004">
      <c r="A31" s="253" t="s">
        <v>1343</v>
      </c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</row>
    <row r="32" spans="1:12" ht="20.100000000000001" customHeight="1" x14ac:dyDescent="0.55000000000000004">
      <c r="A32" s="262" t="s">
        <v>0</v>
      </c>
      <c r="B32" s="163" t="s">
        <v>1306</v>
      </c>
      <c r="C32" s="163" t="s">
        <v>687</v>
      </c>
      <c r="D32" s="262" t="s">
        <v>1</v>
      </c>
      <c r="E32" s="162" t="s">
        <v>1308</v>
      </c>
      <c r="F32" s="162" t="s">
        <v>1310</v>
      </c>
      <c r="G32" s="162" t="s">
        <v>1313</v>
      </c>
      <c r="H32" s="255" t="s">
        <v>2</v>
      </c>
      <c r="I32" s="256"/>
      <c r="J32" s="257" t="s">
        <v>1315</v>
      </c>
      <c r="K32" s="257" t="s">
        <v>1316</v>
      </c>
      <c r="L32" s="163" t="s">
        <v>637</v>
      </c>
    </row>
    <row r="33" spans="1:12" ht="20.100000000000001" customHeight="1" x14ac:dyDescent="0.55000000000000004">
      <c r="A33" s="263"/>
      <c r="B33" s="165" t="s">
        <v>1307</v>
      </c>
      <c r="C33" s="165" t="s">
        <v>688</v>
      </c>
      <c r="D33" s="263"/>
      <c r="E33" s="163" t="s">
        <v>1309</v>
      </c>
      <c r="F33" s="163" t="s">
        <v>1311</v>
      </c>
      <c r="G33" s="163" t="s">
        <v>1312</v>
      </c>
      <c r="H33" s="163" t="s">
        <v>1314</v>
      </c>
      <c r="I33" s="163" t="s">
        <v>4</v>
      </c>
      <c r="J33" s="258"/>
      <c r="K33" s="258"/>
      <c r="L33" s="165" t="s">
        <v>638</v>
      </c>
    </row>
    <row r="34" spans="1:12" ht="20.100000000000001" customHeight="1" x14ac:dyDescent="0.55000000000000004">
      <c r="A34" s="265" t="s">
        <v>1361</v>
      </c>
      <c r="B34" s="266"/>
      <c r="C34" s="266"/>
      <c r="D34" s="266"/>
      <c r="E34" s="266"/>
      <c r="F34" s="266"/>
      <c r="G34" s="266"/>
      <c r="H34" s="266"/>
      <c r="I34" s="266"/>
      <c r="J34" s="267"/>
      <c r="K34" s="180">
        <v>430000</v>
      </c>
      <c r="L34" s="181"/>
    </row>
    <row r="35" spans="1:12" ht="20.100000000000001" customHeight="1" x14ac:dyDescent="0.55000000000000004">
      <c r="A35" s="242">
        <v>7</v>
      </c>
      <c r="B35" s="199">
        <v>2541</v>
      </c>
      <c r="C35" s="183" t="s">
        <v>395</v>
      </c>
      <c r="D35" s="153" t="s">
        <v>412</v>
      </c>
      <c r="E35" s="199" t="s">
        <v>1341</v>
      </c>
      <c r="F35" s="199"/>
      <c r="G35" s="199"/>
      <c r="H35" s="199">
        <v>1</v>
      </c>
      <c r="I35" s="199">
        <v>1</v>
      </c>
      <c r="J35" s="203">
        <v>9000</v>
      </c>
      <c r="K35" s="203">
        <v>9000</v>
      </c>
      <c r="L35" s="201" t="s">
        <v>1347</v>
      </c>
    </row>
    <row r="36" spans="1:12" ht="20.100000000000001" customHeight="1" x14ac:dyDescent="0.55000000000000004">
      <c r="A36" s="243"/>
      <c r="B36" s="200"/>
      <c r="C36" s="168" t="s">
        <v>9</v>
      </c>
      <c r="D36" s="154"/>
      <c r="E36" s="200"/>
      <c r="F36" s="200"/>
      <c r="G36" s="200"/>
      <c r="H36" s="200"/>
      <c r="I36" s="200"/>
      <c r="J36" s="204"/>
      <c r="K36" s="204"/>
      <c r="L36" s="202"/>
    </row>
    <row r="37" spans="1:12" ht="20.100000000000001" customHeight="1" x14ac:dyDescent="0.55000000000000004">
      <c r="A37" s="242">
        <v>8</v>
      </c>
      <c r="B37" s="199">
        <v>2541</v>
      </c>
      <c r="C37" s="183" t="s">
        <v>414</v>
      </c>
      <c r="D37" s="153" t="s">
        <v>1397</v>
      </c>
      <c r="E37" s="169" t="s">
        <v>1341</v>
      </c>
      <c r="F37" s="199"/>
      <c r="G37" s="199"/>
      <c r="H37" s="199">
        <v>1</v>
      </c>
      <c r="I37" s="199">
        <v>1</v>
      </c>
      <c r="J37" s="203">
        <v>9900</v>
      </c>
      <c r="K37" s="203">
        <v>9900</v>
      </c>
      <c r="L37" s="201" t="s">
        <v>1347</v>
      </c>
    </row>
    <row r="38" spans="1:12" ht="20.100000000000001" customHeight="1" x14ac:dyDescent="0.55000000000000004">
      <c r="A38" s="243"/>
      <c r="B38" s="200"/>
      <c r="C38" s="168" t="s">
        <v>9</v>
      </c>
      <c r="D38" s="154"/>
      <c r="E38" s="200"/>
      <c r="F38" s="200"/>
      <c r="G38" s="200"/>
      <c r="H38" s="200"/>
      <c r="I38" s="200"/>
      <c r="J38" s="204"/>
      <c r="K38" s="204"/>
      <c r="L38" s="202"/>
    </row>
    <row r="39" spans="1:12" ht="20.100000000000001" customHeight="1" x14ac:dyDescent="0.55000000000000004">
      <c r="A39" s="242">
        <v>9</v>
      </c>
      <c r="B39" s="199">
        <v>2541</v>
      </c>
      <c r="C39" s="183" t="s">
        <v>489</v>
      </c>
      <c r="D39" s="201" t="s">
        <v>488</v>
      </c>
      <c r="E39" s="199" t="s">
        <v>1341</v>
      </c>
      <c r="F39" s="199">
        <v>14</v>
      </c>
      <c r="G39" s="199"/>
      <c r="H39" s="199">
        <v>70</v>
      </c>
      <c r="I39" s="199">
        <v>70</v>
      </c>
      <c r="J39" s="203">
        <v>580</v>
      </c>
      <c r="K39" s="203">
        <v>40600</v>
      </c>
      <c r="L39" s="201" t="s">
        <v>1609</v>
      </c>
    </row>
    <row r="40" spans="1:12" ht="20.100000000000001" customHeight="1" x14ac:dyDescent="0.55000000000000004">
      <c r="A40" s="243"/>
      <c r="B40" s="200"/>
      <c r="C40" s="184" t="s">
        <v>1447</v>
      </c>
      <c r="D40" s="202"/>
      <c r="E40" s="200"/>
      <c r="F40" s="200"/>
      <c r="G40" s="200"/>
      <c r="H40" s="200"/>
      <c r="I40" s="200"/>
      <c r="J40" s="204"/>
      <c r="K40" s="204"/>
      <c r="L40" s="202"/>
    </row>
    <row r="41" spans="1:12" ht="20.100000000000001" customHeight="1" x14ac:dyDescent="0.55000000000000004">
      <c r="A41" s="242">
        <v>10</v>
      </c>
      <c r="B41" s="199">
        <v>2542</v>
      </c>
      <c r="C41" s="199" t="s">
        <v>7</v>
      </c>
      <c r="D41" s="201" t="s">
        <v>1540</v>
      </c>
      <c r="E41" s="199" t="s">
        <v>1341</v>
      </c>
      <c r="F41" s="199"/>
      <c r="G41" s="199"/>
      <c r="H41" s="199">
        <v>5</v>
      </c>
      <c r="I41" s="199">
        <v>5</v>
      </c>
      <c r="J41" s="203">
        <v>10197</v>
      </c>
      <c r="K41" s="203">
        <v>50985</v>
      </c>
      <c r="L41" s="201" t="s">
        <v>1346</v>
      </c>
    </row>
    <row r="42" spans="1:12" ht="20.100000000000001" customHeight="1" x14ac:dyDescent="0.55000000000000004">
      <c r="A42" s="243"/>
      <c r="B42" s="200"/>
      <c r="C42" s="200" t="s">
        <v>1317</v>
      </c>
      <c r="D42" s="202"/>
      <c r="E42" s="200"/>
      <c r="F42" s="200"/>
      <c r="G42" s="200"/>
      <c r="H42" s="200"/>
      <c r="I42" s="200"/>
      <c r="J42" s="206"/>
      <c r="K42" s="204"/>
      <c r="L42" s="202"/>
    </row>
    <row r="43" spans="1:12" ht="20.100000000000001" customHeight="1" x14ac:dyDescent="0.55000000000000004">
      <c r="A43" s="242">
        <v>11</v>
      </c>
      <c r="B43" s="242">
        <v>2542</v>
      </c>
      <c r="C43" s="199" t="s">
        <v>13</v>
      </c>
      <c r="D43" s="201" t="s">
        <v>1541</v>
      </c>
      <c r="E43" s="199" t="s">
        <v>1341</v>
      </c>
      <c r="F43" s="199"/>
      <c r="G43" s="242"/>
      <c r="H43" s="199">
        <v>5</v>
      </c>
      <c r="I43" s="242">
        <v>5</v>
      </c>
      <c r="J43" s="203">
        <v>23980</v>
      </c>
      <c r="K43" s="244">
        <v>119900</v>
      </c>
      <c r="L43" s="247" t="s">
        <v>1346</v>
      </c>
    </row>
    <row r="44" spans="1:12" ht="20.100000000000001" customHeight="1" x14ac:dyDescent="0.55000000000000004">
      <c r="A44" s="243"/>
      <c r="B44" s="243"/>
      <c r="C44" s="200" t="s">
        <v>1317</v>
      </c>
      <c r="D44" s="202"/>
      <c r="E44" s="200"/>
      <c r="F44" s="200"/>
      <c r="G44" s="243"/>
      <c r="H44" s="200"/>
      <c r="I44" s="243"/>
      <c r="J44" s="206"/>
      <c r="K44" s="245"/>
      <c r="L44" s="248"/>
    </row>
    <row r="45" spans="1:12" ht="20.100000000000001" customHeight="1" x14ac:dyDescent="0.55000000000000004">
      <c r="A45" s="242">
        <v>12</v>
      </c>
      <c r="B45" s="242">
        <v>2542</v>
      </c>
      <c r="C45" s="199" t="s">
        <v>14</v>
      </c>
      <c r="D45" s="201" t="s">
        <v>1542</v>
      </c>
      <c r="E45" s="199" t="s">
        <v>1341</v>
      </c>
      <c r="F45" s="199"/>
      <c r="G45" s="242"/>
      <c r="H45" s="199">
        <v>5</v>
      </c>
      <c r="I45" s="242">
        <v>5</v>
      </c>
      <c r="J45" s="203">
        <v>23980</v>
      </c>
      <c r="K45" s="244">
        <v>119900</v>
      </c>
      <c r="L45" s="247" t="s">
        <v>1346</v>
      </c>
    </row>
    <row r="46" spans="1:12" ht="20.100000000000001" customHeight="1" x14ac:dyDescent="0.55000000000000004">
      <c r="A46" s="243"/>
      <c r="B46" s="243"/>
      <c r="C46" s="200" t="s">
        <v>1317</v>
      </c>
      <c r="D46" s="202"/>
      <c r="E46" s="200"/>
      <c r="F46" s="200"/>
      <c r="G46" s="243"/>
      <c r="H46" s="200"/>
      <c r="I46" s="243"/>
      <c r="J46" s="206"/>
      <c r="K46" s="245"/>
      <c r="L46" s="248"/>
    </row>
    <row r="47" spans="1:12" ht="20.100000000000001" customHeight="1" x14ac:dyDescent="0.55000000000000004">
      <c r="A47" s="272" t="s">
        <v>1600</v>
      </c>
      <c r="B47" s="273"/>
      <c r="C47" s="273"/>
      <c r="D47" s="273"/>
      <c r="E47" s="273"/>
      <c r="F47" s="273"/>
      <c r="G47" s="273"/>
      <c r="H47" s="273"/>
      <c r="I47" s="273"/>
      <c r="J47" s="274"/>
      <c r="K47" s="180">
        <f>SUM(K34:K46)</f>
        <v>780285</v>
      </c>
      <c r="L47" s="185"/>
    </row>
    <row r="48" spans="1:12" ht="20.100000000000001" customHeight="1" x14ac:dyDescent="0.55000000000000004"/>
    <row r="49" spans="1:12" ht="20.100000000000001" customHeight="1" x14ac:dyDescent="0.55000000000000004">
      <c r="A49" s="241" t="s">
        <v>1598</v>
      </c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</row>
    <row r="50" spans="1:12" ht="20.100000000000001" customHeight="1" x14ac:dyDescent="0.55000000000000004">
      <c r="A50" s="20" t="s">
        <v>1591</v>
      </c>
      <c r="B50" s="20"/>
      <c r="C50" s="264" t="s">
        <v>1592</v>
      </c>
      <c r="D50" s="264"/>
      <c r="E50" s="261" t="s">
        <v>1597</v>
      </c>
      <c r="F50" s="261"/>
      <c r="G50" s="261"/>
      <c r="H50" s="261"/>
      <c r="I50" s="20"/>
      <c r="J50" s="261" t="s">
        <v>1593</v>
      </c>
      <c r="K50" s="261"/>
      <c r="L50" s="261"/>
    </row>
    <row r="51" spans="1:12" ht="20.100000000000001" customHeight="1" x14ac:dyDescent="0.55000000000000004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</row>
    <row r="52" spans="1:12" ht="20.100000000000001" customHeight="1" x14ac:dyDescent="0.55000000000000004">
      <c r="A52" s="271" t="s">
        <v>1599</v>
      </c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1"/>
    </row>
    <row r="53" spans="1:12" ht="20.100000000000001" customHeight="1" x14ac:dyDescent="0.55000000000000004">
      <c r="A53" s="167"/>
      <c r="B53" s="167"/>
      <c r="C53" s="241" t="s">
        <v>1596</v>
      </c>
      <c r="D53" s="241"/>
      <c r="E53" s="259" t="s">
        <v>1595</v>
      </c>
      <c r="F53" s="259"/>
      <c r="G53" s="259"/>
      <c r="H53" s="167"/>
      <c r="I53" s="167"/>
      <c r="J53" s="260" t="s">
        <v>1594</v>
      </c>
      <c r="K53" s="260"/>
      <c r="L53" s="167"/>
    </row>
    <row r="54" spans="1:12" ht="20.100000000000001" customHeight="1" x14ac:dyDescent="0.55000000000000004"/>
    <row r="55" spans="1:12" ht="20.100000000000001" customHeight="1" x14ac:dyDescent="0.55000000000000004">
      <c r="A55" s="251" t="s">
        <v>1396</v>
      </c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</row>
    <row r="56" spans="1:12" ht="20.100000000000001" customHeight="1" x14ac:dyDescent="0.55000000000000004">
      <c r="A56" s="252" t="s">
        <v>254</v>
      </c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</row>
    <row r="57" spans="1:12" ht="20.100000000000001" customHeight="1" x14ac:dyDescent="0.55000000000000004">
      <c r="A57" s="252" t="s">
        <v>1344</v>
      </c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2"/>
    </row>
    <row r="58" spans="1:12" ht="20.100000000000001" customHeight="1" x14ac:dyDescent="0.55000000000000004">
      <c r="A58" s="253" t="s">
        <v>1343</v>
      </c>
      <c r="B58" s="253"/>
      <c r="C58" s="253"/>
      <c r="D58" s="253"/>
      <c r="E58" s="253"/>
      <c r="F58" s="253"/>
      <c r="G58" s="253"/>
      <c r="H58" s="253"/>
      <c r="I58" s="253"/>
      <c r="J58" s="253"/>
      <c r="K58" s="253"/>
      <c r="L58" s="253"/>
    </row>
    <row r="59" spans="1:12" ht="20.100000000000001" customHeight="1" x14ac:dyDescent="0.55000000000000004">
      <c r="A59" s="262" t="s">
        <v>0</v>
      </c>
      <c r="B59" s="163" t="s">
        <v>1306</v>
      </c>
      <c r="C59" s="163" t="s">
        <v>687</v>
      </c>
      <c r="D59" s="262" t="s">
        <v>1</v>
      </c>
      <c r="E59" s="162" t="s">
        <v>1308</v>
      </c>
      <c r="F59" s="162" t="s">
        <v>1310</v>
      </c>
      <c r="G59" s="162" t="s">
        <v>1313</v>
      </c>
      <c r="H59" s="255" t="s">
        <v>2</v>
      </c>
      <c r="I59" s="256"/>
      <c r="J59" s="257" t="s">
        <v>1315</v>
      </c>
      <c r="K59" s="257" t="s">
        <v>1316</v>
      </c>
      <c r="L59" s="163" t="s">
        <v>637</v>
      </c>
    </row>
    <row r="60" spans="1:12" ht="20.100000000000001" customHeight="1" x14ac:dyDescent="0.55000000000000004">
      <c r="A60" s="263"/>
      <c r="B60" s="165" t="s">
        <v>1307</v>
      </c>
      <c r="C60" s="165" t="s">
        <v>688</v>
      </c>
      <c r="D60" s="263"/>
      <c r="E60" s="163" t="s">
        <v>1309</v>
      </c>
      <c r="F60" s="163" t="s">
        <v>1311</v>
      </c>
      <c r="G60" s="163" t="s">
        <v>1312</v>
      </c>
      <c r="H60" s="163" t="s">
        <v>1314</v>
      </c>
      <c r="I60" s="163" t="s">
        <v>4</v>
      </c>
      <c r="J60" s="258"/>
      <c r="K60" s="258"/>
      <c r="L60" s="165" t="s">
        <v>638</v>
      </c>
    </row>
    <row r="61" spans="1:12" ht="20.100000000000001" customHeight="1" x14ac:dyDescent="0.55000000000000004">
      <c r="A61" s="265" t="s">
        <v>1361</v>
      </c>
      <c r="B61" s="266"/>
      <c r="C61" s="266"/>
      <c r="D61" s="266"/>
      <c r="E61" s="266"/>
      <c r="F61" s="266"/>
      <c r="G61" s="266"/>
      <c r="H61" s="266"/>
      <c r="I61" s="266"/>
      <c r="J61" s="267"/>
      <c r="K61" s="180">
        <v>780285</v>
      </c>
      <c r="L61" s="181"/>
    </row>
    <row r="62" spans="1:12" ht="20.100000000000001" customHeight="1" x14ac:dyDescent="0.55000000000000004">
      <c r="A62" s="242">
        <v>13</v>
      </c>
      <c r="B62" s="199">
        <v>2542</v>
      </c>
      <c r="C62" s="199" t="s">
        <v>29</v>
      </c>
      <c r="D62" s="201" t="s">
        <v>28</v>
      </c>
      <c r="E62" s="199" t="s">
        <v>1341</v>
      </c>
      <c r="F62" s="199"/>
      <c r="G62" s="199"/>
      <c r="H62" s="199">
        <v>5</v>
      </c>
      <c r="I62" s="199">
        <v>5</v>
      </c>
      <c r="J62" s="203">
        <v>71720</v>
      </c>
      <c r="K62" s="203">
        <v>358600</v>
      </c>
      <c r="L62" s="153" t="s">
        <v>1346</v>
      </c>
    </row>
    <row r="63" spans="1:12" ht="20.100000000000001" customHeight="1" x14ac:dyDescent="0.55000000000000004">
      <c r="A63" s="243"/>
      <c r="B63" s="200"/>
      <c r="C63" s="200" t="s">
        <v>1317</v>
      </c>
      <c r="D63" s="202"/>
      <c r="E63" s="200"/>
      <c r="F63" s="200"/>
      <c r="G63" s="200"/>
      <c r="H63" s="200"/>
      <c r="I63" s="200"/>
      <c r="J63" s="206"/>
      <c r="K63" s="204"/>
      <c r="L63" s="154"/>
    </row>
    <row r="64" spans="1:12" ht="20.100000000000001" customHeight="1" x14ac:dyDescent="0.55000000000000004">
      <c r="A64" s="242">
        <v>14</v>
      </c>
      <c r="B64" s="199">
        <v>2542</v>
      </c>
      <c r="C64" s="199" t="s">
        <v>16</v>
      </c>
      <c r="D64" s="201" t="s">
        <v>30</v>
      </c>
      <c r="E64" s="199" t="s">
        <v>1341</v>
      </c>
      <c r="F64" s="199"/>
      <c r="G64" s="199"/>
      <c r="H64" s="199">
        <v>4</v>
      </c>
      <c r="I64" s="199">
        <v>4</v>
      </c>
      <c r="J64" s="203">
        <v>95700</v>
      </c>
      <c r="K64" s="203">
        <v>382800</v>
      </c>
      <c r="L64" s="153" t="s">
        <v>1346</v>
      </c>
    </row>
    <row r="65" spans="1:12" ht="20.100000000000001" customHeight="1" x14ac:dyDescent="0.55000000000000004">
      <c r="A65" s="243"/>
      <c r="B65" s="200"/>
      <c r="C65" s="200" t="s">
        <v>1318</v>
      </c>
      <c r="D65" s="202"/>
      <c r="E65" s="200"/>
      <c r="F65" s="200"/>
      <c r="G65" s="200"/>
      <c r="H65" s="200"/>
      <c r="I65" s="200"/>
      <c r="J65" s="206"/>
      <c r="K65" s="204"/>
      <c r="L65" s="154"/>
    </row>
    <row r="66" spans="1:12" ht="20.100000000000001" customHeight="1" x14ac:dyDescent="0.55000000000000004">
      <c r="A66" s="242">
        <v>15</v>
      </c>
      <c r="B66" s="199">
        <v>2542</v>
      </c>
      <c r="C66" s="199" t="s">
        <v>34</v>
      </c>
      <c r="D66" s="201" t="s">
        <v>33</v>
      </c>
      <c r="E66" s="199" t="s">
        <v>1341</v>
      </c>
      <c r="F66" s="199"/>
      <c r="G66" s="199"/>
      <c r="H66" s="199">
        <v>1</v>
      </c>
      <c r="I66" s="199">
        <v>1</v>
      </c>
      <c r="J66" s="203">
        <v>29920</v>
      </c>
      <c r="K66" s="203">
        <v>29920</v>
      </c>
      <c r="L66" s="153" t="s">
        <v>1346</v>
      </c>
    </row>
    <row r="67" spans="1:12" ht="20.100000000000001" customHeight="1" x14ac:dyDescent="0.55000000000000004">
      <c r="A67" s="243"/>
      <c r="B67" s="200"/>
      <c r="C67" s="200" t="s">
        <v>21</v>
      </c>
      <c r="D67" s="202"/>
      <c r="E67" s="200"/>
      <c r="F67" s="200"/>
      <c r="G67" s="200"/>
      <c r="H67" s="200"/>
      <c r="I67" s="200"/>
      <c r="J67" s="206"/>
      <c r="K67" s="204"/>
      <c r="L67" s="154"/>
    </row>
    <row r="68" spans="1:12" ht="20.100000000000001" customHeight="1" x14ac:dyDescent="0.55000000000000004">
      <c r="A68" s="242">
        <v>16</v>
      </c>
      <c r="B68" s="199">
        <v>2542</v>
      </c>
      <c r="C68" s="199" t="s">
        <v>712</v>
      </c>
      <c r="D68" s="201" t="s">
        <v>711</v>
      </c>
      <c r="E68" s="199" t="s">
        <v>1341</v>
      </c>
      <c r="F68" s="199"/>
      <c r="G68" s="199"/>
      <c r="H68" s="199">
        <v>1</v>
      </c>
      <c r="I68" s="199">
        <v>1</v>
      </c>
      <c r="J68" s="203">
        <v>14300</v>
      </c>
      <c r="K68" s="203">
        <v>14300</v>
      </c>
      <c r="L68" s="153" t="s">
        <v>1346</v>
      </c>
    </row>
    <row r="69" spans="1:12" ht="20.100000000000001" customHeight="1" x14ac:dyDescent="0.55000000000000004">
      <c r="A69" s="243"/>
      <c r="B69" s="200"/>
      <c r="C69" s="200" t="s">
        <v>713</v>
      </c>
      <c r="D69" s="202"/>
      <c r="E69" s="200"/>
      <c r="F69" s="200"/>
      <c r="G69" s="200"/>
      <c r="H69" s="200"/>
      <c r="I69" s="200"/>
      <c r="J69" s="206"/>
      <c r="K69" s="204"/>
      <c r="L69" s="154"/>
    </row>
    <row r="70" spans="1:12" ht="20.100000000000001" customHeight="1" x14ac:dyDescent="0.55000000000000004">
      <c r="A70" s="242">
        <v>17</v>
      </c>
      <c r="B70" s="242">
        <v>2542</v>
      </c>
      <c r="C70" s="199" t="s">
        <v>36</v>
      </c>
      <c r="D70" s="201" t="s">
        <v>35</v>
      </c>
      <c r="E70" s="199" t="s">
        <v>1341</v>
      </c>
      <c r="F70" s="199"/>
      <c r="G70" s="242"/>
      <c r="H70" s="199">
        <v>1</v>
      </c>
      <c r="I70" s="242">
        <v>1</v>
      </c>
      <c r="J70" s="203">
        <v>35750</v>
      </c>
      <c r="K70" s="244">
        <v>35750</v>
      </c>
      <c r="L70" s="275" t="s">
        <v>1346</v>
      </c>
    </row>
    <row r="71" spans="1:12" ht="20.100000000000001" customHeight="1" x14ac:dyDescent="0.55000000000000004">
      <c r="A71" s="243"/>
      <c r="B71" s="243"/>
      <c r="C71" s="200" t="s">
        <v>21</v>
      </c>
      <c r="D71" s="202"/>
      <c r="E71" s="200"/>
      <c r="F71" s="200"/>
      <c r="G71" s="243"/>
      <c r="H71" s="200"/>
      <c r="I71" s="243"/>
      <c r="J71" s="206"/>
      <c r="K71" s="245"/>
      <c r="L71" s="276"/>
    </row>
    <row r="72" spans="1:12" ht="20.100000000000001" customHeight="1" x14ac:dyDescent="0.55000000000000004">
      <c r="A72" s="242">
        <v>18</v>
      </c>
      <c r="B72" s="199">
        <v>2542</v>
      </c>
      <c r="C72" s="199" t="s">
        <v>38</v>
      </c>
      <c r="D72" s="201" t="s">
        <v>37</v>
      </c>
      <c r="E72" s="199" t="s">
        <v>1341</v>
      </c>
      <c r="F72" s="199"/>
      <c r="G72" s="199"/>
      <c r="H72" s="199">
        <v>1</v>
      </c>
      <c r="I72" s="199">
        <v>1</v>
      </c>
      <c r="J72" s="203">
        <v>10780</v>
      </c>
      <c r="K72" s="203">
        <v>10780</v>
      </c>
      <c r="L72" s="153" t="s">
        <v>1346</v>
      </c>
    </row>
    <row r="73" spans="1:12" ht="20.100000000000001" customHeight="1" x14ac:dyDescent="0.55000000000000004">
      <c r="A73" s="243"/>
      <c r="B73" s="200"/>
      <c r="C73" s="200" t="s">
        <v>21</v>
      </c>
      <c r="D73" s="202"/>
      <c r="E73" s="200"/>
      <c r="F73" s="200"/>
      <c r="G73" s="200"/>
      <c r="H73" s="200"/>
      <c r="I73" s="200"/>
      <c r="J73" s="206"/>
      <c r="K73" s="204"/>
      <c r="L73" s="154"/>
    </row>
    <row r="74" spans="1:12" ht="20.100000000000001" customHeight="1" x14ac:dyDescent="0.55000000000000004">
      <c r="A74" s="268" t="s">
        <v>1600</v>
      </c>
      <c r="B74" s="269"/>
      <c r="C74" s="269"/>
      <c r="D74" s="269"/>
      <c r="E74" s="269"/>
      <c r="F74" s="269"/>
      <c r="G74" s="269"/>
      <c r="H74" s="269"/>
      <c r="I74" s="269"/>
      <c r="J74" s="270"/>
      <c r="K74" s="121">
        <f>SUM(K61:K73)</f>
        <v>1612435</v>
      </c>
      <c r="L74" s="11"/>
    </row>
    <row r="75" spans="1:12" ht="20.100000000000001" customHeight="1" x14ac:dyDescent="0.55000000000000004"/>
    <row r="76" spans="1:12" ht="20.100000000000001" customHeight="1" x14ac:dyDescent="0.55000000000000004">
      <c r="A76" s="241" t="s">
        <v>1598</v>
      </c>
      <c r="B76" s="241"/>
      <c r="C76" s="241"/>
      <c r="D76" s="241"/>
      <c r="E76" s="241"/>
      <c r="F76" s="241"/>
      <c r="G76" s="241"/>
      <c r="H76" s="241"/>
      <c r="I76" s="241"/>
      <c r="J76" s="241"/>
      <c r="K76" s="241"/>
      <c r="L76" s="241"/>
    </row>
    <row r="77" spans="1:12" ht="20.100000000000001" customHeight="1" x14ac:dyDescent="0.55000000000000004">
      <c r="A77" s="20" t="s">
        <v>1591</v>
      </c>
      <c r="B77" s="20"/>
      <c r="C77" s="264" t="s">
        <v>1592</v>
      </c>
      <c r="D77" s="264"/>
      <c r="E77" s="261" t="s">
        <v>1597</v>
      </c>
      <c r="F77" s="261"/>
      <c r="G77" s="261"/>
      <c r="H77" s="261"/>
      <c r="I77" s="20"/>
      <c r="J77" s="261" t="s">
        <v>1593</v>
      </c>
      <c r="K77" s="261"/>
      <c r="L77" s="261"/>
    </row>
    <row r="78" spans="1:12" ht="20.100000000000001" customHeight="1" x14ac:dyDescent="0.55000000000000004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</row>
    <row r="79" spans="1:12" ht="20.100000000000001" customHeight="1" x14ac:dyDescent="0.55000000000000004">
      <c r="A79" s="271" t="s">
        <v>1599</v>
      </c>
      <c r="B79" s="271"/>
      <c r="C79" s="271"/>
      <c r="D79" s="271"/>
      <c r="E79" s="271"/>
      <c r="F79" s="271"/>
      <c r="G79" s="271"/>
      <c r="H79" s="271"/>
      <c r="I79" s="271"/>
      <c r="J79" s="271"/>
      <c r="K79" s="271"/>
      <c r="L79" s="271"/>
    </row>
    <row r="80" spans="1:12" ht="20.100000000000001" customHeight="1" x14ac:dyDescent="0.55000000000000004">
      <c r="A80" s="167"/>
      <c r="B80" s="167"/>
      <c r="C80" s="241" t="s">
        <v>1596</v>
      </c>
      <c r="D80" s="241"/>
      <c r="E80" s="259" t="s">
        <v>1595</v>
      </c>
      <c r="F80" s="259"/>
      <c r="G80" s="259"/>
      <c r="H80" s="167"/>
      <c r="I80" s="167"/>
      <c r="J80" s="260" t="s">
        <v>1594</v>
      </c>
      <c r="K80" s="260"/>
      <c r="L80" s="167"/>
    </row>
    <row r="81" spans="1:12" ht="20.100000000000001" customHeight="1" x14ac:dyDescent="0.55000000000000004"/>
    <row r="82" spans="1:12" ht="20.100000000000001" customHeight="1" x14ac:dyDescent="0.55000000000000004">
      <c r="A82" s="251" t="s">
        <v>1616</v>
      </c>
      <c r="B82" s="251"/>
      <c r="C82" s="251"/>
      <c r="D82" s="251"/>
      <c r="E82" s="251"/>
      <c r="F82" s="251"/>
      <c r="G82" s="251"/>
      <c r="H82" s="251"/>
      <c r="I82" s="251"/>
      <c r="J82" s="251"/>
      <c r="K82" s="251"/>
      <c r="L82" s="251"/>
    </row>
    <row r="83" spans="1:12" ht="20.100000000000001" customHeight="1" x14ac:dyDescent="0.55000000000000004">
      <c r="A83" s="252" t="s">
        <v>254</v>
      </c>
      <c r="B83" s="252"/>
      <c r="C83" s="252"/>
      <c r="D83" s="252"/>
      <c r="E83" s="252"/>
      <c r="F83" s="252"/>
      <c r="G83" s="252"/>
      <c r="H83" s="252"/>
      <c r="I83" s="252"/>
      <c r="J83" s="252"/>
      <c r="K83" s="252"/>
      <c r="L83" s="252"/>
    </row>
    <row r="84" spans="1:12" ht="20.100000000000001" customHeight="1" x14ac:dyDescent="0.55000000000000004">
      <c r="A84" s="252" t="s">
        <v>1344</v>
      </c>
      <c r="B84" s="252"/>
      <c r="C84" s="252"/>
      <c r="D84" s="252"/>
      <c r="E84" s="252"/>
      <c r="F84" s="252"/>
      <c r="G84" s="252"/>
      <c r="H84" s="252"/>
      <c r="I84" s="252"/>
      <c r="J84" s="252"/>
      <c r="K84" s="252"/>
      <c r="L84" s="252"/>
    </row>
    <row r="85" spans="1:12" ht="20.100000000000001" customHeight="1" x14ac:dyDescent="0.55000000000000004">
      <c r="A85" s="253" t="s">
        <v>1343</v>
      </c>
      <c r="B85" s="253"/>
      <c r="C85" s="253"/>
      <c r="D85" s="253"/>
      <c r="E85" s="253"/>
      <c r="F85" s="253"/>
      <c r="G85" s="253"/>
      <c r="H85" s="253"/>
      <c r="I85" s="253"/>
      <c r="J85" s="253"/>
      <c r="K85" s="253"/>
      <c r="L85" s="253"/>
    </row>
    <row r="86" spans="1:12" ht="20.100000000000001" customHeight="1" x14ac:dyDescent="0.55000000000000004">
      <c r="A86" s="262" t="s">
        <v>0</v>
      </c>
      <c r="B86" s="163" t="s">
        <v>1306</v>
      </c>
      <c r="C86" s="163" t="s">
        <v>687</v>
      </c>
      <c r="D86" s="262" t="s">
        <v>1</v>
      </c>
      <c r="E86" s="162" t="s">
        <v>1308</v>
      </c>
      <c r="F86" s="162" t="s">
        <v>1310</v>
      </c>
      <c r="G86" s="162" t="s">
        <v>1313</v>
      </c>
      <c r="H86" s="255" t="s">
        <v>2</v>
      </c>
      <c r="I86" s="256"/>
      <c r="J86" s="257" t="s">
        <v>1315</v>
      </c>
      <c r="K86" s="257" t="s">
        <v>1316</v>
      </c>
      <c r="L86" s="163" t="s">
        <v>637</v>
      </c>
    </row>
    <row r="87" spans="1:12" ht="20.100000000000001" customHeight="1" x14ac:dyDescent="0.55000000000000004">
      <c r="A87" s="263"/>
      <c r="B87" s="165" t="s">
        <v>1307</v>
      </c>
      <c r="C87" s="165" t="s">
        <v>688</v>
      </c>
      <c r="D87" s="263"/>
      <c r="E87" s="163" t="s">
        <v>1309</v>
      </c>
      <c r="F87" s="163" t="s">
        <v>1311</v>
      </c>
      <c r="G87" s="163" t="s">
        <v>1312</v>
      </c>
      <c r="H87" s="163" t="s">
        <v>1314</v>
      </c>
      <c r="I87" s="163" t="s">
        <v>4</v>
      </c>
      <c r="J87" s="258"/>
      <c r="K87" s="258"/>
      <c r="L87" s="165" t="s">
        <v>638</v>
      </c>
    </row>
    <row r="88" spans="1:12" ht="20.100000000000001" customHeight="1" x14ac:dyDescent="0.55000000000000004">
      <c r="A88" s="265" t="s">
        <v>1361</v>
      </c>
      <c r="B88" s="266"/>
      <c r="C88" s="266"/>
      <c r="D88" s="266"/>
      <c r="E88" s="266"/>
      <c r="F88" s="266"/>
      <c r="G88" s="266"/>
      <c r="H88" s="266"/>
      <c r="I88" s="266"/>
      <c r="J88" s="267"/>
      <c r="K88" s="180">
        <v>1612435</v>
      </c>
      <c r="L88" s="181"/>
    </row>
    <row r="89" spans="1:12" ht="20.100000000000001" customHeight="1" x14ac:dyDescent="0.55000000000000004">
      <c r="A89" s="242">
        <v>19</v>
      </c>
      <c r="B89" s="199">
        <v>2542</v>
      </c>
      <c r="C89" s="199" t="s">
        <v>40</v>
      </c>
      <c r="D89" s="201" t="s">
        <v>39</v>
      </c>
      <c r="E89" s="199" t="s">
        <v>1341</v>
      </c>
      <c r="F89" s="199"/>
      <c r="G89" s="199"/>
      <c r="H89" s="199">
        <v>1</v>
      </c>
      <c r="I89" s="199">
        <v>1</v>
      </c>
      <c r="J89" s="203">
        <v>11990</v>
      </c>
      <c r="K89" s="203">
        <v>11990</v>
      </c>
      <c r="L89" s="201" t="s">
        <v>1346</v>
      </c>
    </row>
    <row r="90" spans="1:12" ht="20.100000000000001" customHeight="1" x14ac:dyDescent="0.55000000000000004">
      <c r="A90" s="243"/>
      <c r="B90" s="200"/>
      <c r="C90" s="200" t="s">
        <v>21</v>
      </c>
      <c r="D90" s="202"/>
      <c r="E90" s="200"/>
      <c r="F90" s="200"/>
      <c r="G90" s="200"/>
      <c r="H90" s="200"/>
      <c r="I90" s="200"/>
      <c r="J90" s="206"/>
      <c r="K90" s="204"/>
      <c r="L90" s="202"/>
    </row>
    <row r="91" spans="1:12" ht="20.100000000000001" customHeight="1" x14ac:dyDescent="0.55000000000000004">
      <c r="A91" s="242">
        <v>20</v>
      </c>
      <c r="B91" s="199">
        <v>2542</v>
      </c>
      <c r="C91" s="199" t="s">
        <v>42</v>
      </c>
      <c r="D91" s="201" t="s">
        <v>1420</v>
      </c>
      <c r="E91" s="199" t="s">
        <v>1341</v>
      </c>
      <c r="F91" s="199"/>
      <c r="G91" s="199"/>
      <c r="H91" s="199">
        <v>2</v>
      </c>
      <c r="I91" s="199">
        <v>2</v>
      </c>
      <c r="J91" s="203">
        <v>119350</v>
      </c>
      <c r="K91" s="203">
        <v>238700</v>
      </c>
      <c r="L91" s="201" t="s">
        <v>1346</v>
      </c>
    </row>
    <row r="92" spans="1:12" ht="20.100000000000001" customHeight="1" x14ac:dyDescent="0.55000000000000004">
      <c r="A92" s="243"/>
      <c r="B92" s="200"/>
      <c r="C92" s="200" t="s">
        <v>1319</v>
      </c>
      <c r="D92" s="202" t="s">
        <v>1419</v>
      </c>
      <c r="E92" s="200"/>
      <c r="F92" s="200"/>
      <c r="G92" s="200"/>
      <c r="H92" s="200"/>
      <c r="I92" s="200"/>
      <c r="J92" s="206"/>
      <c r="K92" s="204"/>
      <c r="L92" s="202"/>
    </row>
    <row r="93" spans="1:12" ht="20.100000000000001" customHeight="1" x14ac:dyDescent="0.55000000000000004">
      <c r="A93" s="242">
        <v>21</v>
      </c>
      <c r="B93" s="199">
        <v>2542</v>
      </c>
      <c r="C93" s="199" t="s">
        <v>44</v>
      </c>
      <c r="D93" s="201" t="s">
        <v>1422</v>
      </c>
      <c r="E93" s="199" t="s">
        <v>1341</v>
      </c>
      <c r="F93" s="199"/>
      <c r="G93" s="199"/>
      <c r="H93" s="199">
        <v>1</v>
      </c>
      <c r="I93" s="199">
        <v>1</v>
      </c>
      <c r="J93" s="203">
        <v>99880</v>
      </c>
      <c r="K93" s="203">
        <v>99880</v>
      </c>
      <c r="L93" s="201" t="s">
        <v>1346</v>
      </c>
    </row>
    <row r="94" spans="1:12" ht="20.100000000000001" customHeight="1" x14ac:dyDescent="0.55000000000000004">
      <c r="A94" s="243"/>
      <c r="B94" s="200"/>
      <c r="C94" s="200" t="s">
        <v>21</v>
      </c>
      <c r="D94" s="202" t="s">
        <v>1421</v>
      </c>
      <c r="E94" s="200"/>
      <c r="F94" s="200"/>
      <c r="G94" s="200"/>
      <c r="H94" s="200"/>
      <c r="I94" s="200"/>
      <c r="J94" s="206"/>
      <c r="K94" s="204"/>
      <c r="L94" s="202"/>
    </row>
    <row r="95" spans="1:12" ht="20.100000000000001" customHeight="1" x14ac:dyDescent="0.55000000000000004">
      <c r="A95" s="242">
        <v>22</v>
      </c>
      <c r="B95" s="199">
        <v>2542</v>
      </c>
      <c r="C95" s="199" t="s">
        <v>717</v>
      </c>
      <c r="D95" s="201" t="s">
        <v>716</v>
      </c>
      <c r="E95" s="199" t="s">
        <v>1341</v>
      </c>
      <c r="F95" s="199"/>
      <c r="G95" s="199"/>
      <c r="H95" s="199">
        <v>1</v>
      </c>
      <c r="I95" s="199">
        <v>1</v>
      </c>
      <c r="J95" s="203">
        <v>46090</v>
      </c>
      <c r="K95" s="203">
        <v>46090</v>
      </c>
      <c r="L95" s="201" t="s">
        <v>1346</v>
      </c>
    </row>
    <row r="96" spans="1:12" ht="20.100000000000001" customHeight="1" x14ac:dyDescent="0.55000000000000004">
      <c r="A96" s="243"/>
      <c r="B96" s="200"/>
      <c r="C96" s="200" t="s">
        <v>21</v>
      </c>
      <c r="D96" s="202"/>
      <c r="E96" s="200"/>
      <c r="F96" s="200"/>
      <c r="G96" s="200"/>
      <c r="H96" s="200"/>
      <c r="I96" s="200"/>
      <c r="J96" s="206"/>
      <c r="K96" s="204"/>
      <c r="L96" s="202"/>
    </row>
    <row r="97" spans="1:12" ht="20.100000000000001" customHeight="1" x14ac:dyDescent="0.55000000000000004">
      <c r="A97" s="242">
        <v>23</v>
      </c>
      <c r="B97" s="242">
        <v>2542</v>
      </c>
      <c r="C97" s="199" t="s">
        <v>48</v>
      </c>
      <c r="D97" s="201" t="s">
        <v>1601</v>
      </c>
      <c r="E97" s="199" t="s">
        <v>1341</v>
      </c>
      <c r="F97" s="199"/>
      <c r="G97" s="242"/>
      <c r="H97" s="199">
        <v>10</v>
      </c>
      <c r="I97" s="242">
        <v>10</v>
      </c>
      <c r="J97" s="203">
        <v>5962</v>
      </c>
      <c r="K97" s="244">
        <v>59620</v>
      </c>
      <c r="L97" s="247" t="s">
        <v>1346</v>
      </c>
    </row>
    <row r="98" spans="1:12" ht="20.100000000000001" customHeight="1" x14ac:dyDescent="0.55000000000000004">
      <c r="A98" s="243"/>
      <c r="B98" s="243"/>
      <c r="C98" s="200" t="s">
        <v>1320</v>
      </c>
      <c r="D98" s="202" t="s">
        <v>1486</v>
      </c>
      <c r="E98" s="200"/>
      <c r="F98" s="200"/>
      <c r="G98" s="243"/>
      <c r="H98" s="200"/>
      <c r="I98" s="243"/>
      <c r="J98" s="206"/>
      <c r="K98" s="245"/>
      <c r="L98" s="248"/>
    </row>
    <row r="99" spans="1:12" ht="20.100000000000001" customHeight="1" x14ac:dyDescent="0.55000000000000004">
      <c r="A99" s="242">
        <v>24</v>
      </c>
      <c r="B99" s="199">
        <v>2542</v>
      </c>
      <c r="C99" s="199" t="s">
        <v>55</v>
      </c>
      <c r="D99" s="201" t="s">
        <v>54</v>
      </c>
      <c r="E99" s="199" t="s">
        <v>1341</v>
      </c>
      <c r="F99" s="199"/>
      <c r="G99" s="199"/>
      <c r="H99" s="199">
        <v>2</v>
      </c>
      <c r="I99" s="199">
        <v>2</v>
      </c>
      <c r="J99" s="203">
        <v>93400</v>
      </c>
      <c r="K99" s="203">
        <v>186800</v>
      </c>
      <c r="L99" s="199" t="s">
        <v>1346</v>
      </c>
    </row>
    <row r="100" spans="1:12" ht="20.100000000000001" customHeight="1" x14ac:dyDescent="0.55000000000000004">
      <c r="A100" s="243"/>
      <c r="B100" s="200"/>
      <c r="C100" s="200" t="s">
        <v>1319</v>
      </c>
      <c r="D100" s="202"/>
      <c r="E100" s="200"/>
      <c r="F100" s="200"/>
      <c r="G100" s="200"/>
      <c r="H100" s="200"/>
      <c r="I100" s="200"/>
      <c r="J100" s="206"/>
      <c r="K100" s="204"/>
      <c r="L100" s="200"/>
    </row>
    <row r="101" spans="1:12" ht="20.100000000000001" customHeight="1" x14ac:dyDescent="0.55000000000000004">
      <c r="A101" s="272" t="s">
        <v>1606</v>
      </c>
      <c r="B101" s="273"/>
      <c r="C101" s="273"/>
      <c r="D101" s="273"/>
      <c r="E101" s="273"/>
      <c r="F101" s="273"/>
      <c r="G101" s="273"/>
      <c r="H101" s="273"/>
      <c r="I101" s="273"/>
      <c r="J101" s="274"/>
      <c r="K101" s="180">
        <f>SUM(K88:K100)</f>
        <v>2255515</v>
      </c>
      <c r="L101" s="185"/>
    </row>
    <row r="102" spans="1:12" ht="20.100000000000001" customHeight="1" x14ac:dyDescent="0.55000000000000004"/>
    <row r="103" spans="1:12" ht="20.100000000000001" customHeight="1" x14ac:dyDescent="0.55000000000000004">
      <c r="A103" s="241" t="s">
        <v>1598</v>
      </c>
      <c r="B103" s="241"/>
      <c r="C103" s="241"/>
      <c r="D103" s="241"/>
      <c r="E103" s="241"/>
      <c r="F103" s="241"/>
      <c r="G103" s="241"/>
      <c r="H103" s="241"/>
      <c r="I103" s="241"/>
      <c r="J103" s="241"/>
      <c r="K103" s="241"/>
      <c r="L103" s="241"/>
    </row>
    <row r="104" spans="1:12" ht="20.100000000000001" customHeight="1" x14ac:dyDescent="0.55000000000000004">
      <c r="A104" s="20" t="s">
        <v>1591</v>
      </c>
      <c r="B104" s="20"/>
      <c r="C104" s="264" t="s">
        <v>1592</v>
      </c>
      <c r="D104" s="264"/>
      <c r="E104" s="261" t="s">
        <v>1597</v>
      </c>
      <c r="F104" s="261"/>
      <c r="G104" s="261"/>
      <c r="H104" s="261"/>
      <c r="I104" s="20"/>
      <c r="J104" s="261" t="s">
        <v>1593</v>
      </c>
      <c r="K104" s="261"/>
      <c r="L104" s="261"/>
    </row>
    <row r="105" spans="1:12" ht="20.100000000000001" customHeight="1" x14ac:dyDescent="0.55000000000000004">
      <c r="A105" s="166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</row>
    <row r="106" spans="1:12" ht="20.100000000000001" customHeight="1" x14ac:dyDescent="0.55000000000000004">
      <c r="A106" s="271" t="s">
        <v>1599</v>
      </c>
      <c r="B106" s="271"/>
      <c r="C106" s="271"/>
      <c r="D106" s="271"/>
      <c r="E106" s="271"/>
      <c r="F106" s="271"/>
      <c r="G106" s="271"/>
      <c r="H106" s="271"/>
      <c r="I106" s="271"/>
      <c r="J106" s="271"/>
      <c r="K106" s="271"/>
      <c r="L106" s="271"/>
    </row>
    <row r="107" spans="1:12" ht="20.100000000000001" customHeight="1" x14ac:dyDescent="0.55000000000000004">
      <c r="A107" s="167"/>
      <c r="B107" s="167"/>
      <c r="C107" s="241" t="s">
        <v>1596</v>
      </c>
      <c r="D107" s="241"/>
      <c r="E107" s="259" t="s">
        <v>1595</v>
      </c>
      <c r="F107" s="259"/>
      <c r="G107" s="259"/>
      <c r="H107" s="167"/>
      <c r="I107" s="167"/>
      <c r="J107" s="260" t="s">
        <v>1594</v>
      </c>
      <c r="K107" s="260"/>
      <c r="L107" s="167"/>
    </row>
    <row r="108" spans="1:12" ht="20.100000000000001" customHeight="1" x14ac:dyDescent="0.55000000000000004"/>
    <row r="109" spans="1:12" s="156" customFormat="1" ht="20.100000000000001" customHeight="1" x14ac:dyDescent="0.55000000000000004">
      <c r="A109" s="251" t="s">
        <v>1398</v>
      </c>
      <c r="B109" s="251"/>
      <c r="C109" s="251"/>
      <c r="D109" s="251"/>
      <c r="E109" s="251"/>
      <c r="F109" s="251"/>
      <c r="G109" s="251"/>
      <c r="H109" s="251"/>
      <c r="I109" s="251"/>
      <c r="J109" s="251"/>
      <c r="K109" s="251"/>
      <c r="L109" s="251"/>
    </row>
    <row r="110" spans="1:12" ht="20.100000000000001" customHeight="1" x14ac:dyDescent="0.55000000000000004">
      <c r="A110" s="252" t="s">
        <v>254</v>
      </c>
      <c r="B110" s="252"/>
      <c r="C110" s="252"/>
      <c r="D110" s="252"/>
      <c r="E110" s="252"/>
      <c r="F110" s="252"/>
      <c r="G110" s="252"/>
      <c r="H110" s="252"/>
      <c r="I110" s="252"/>
      <c r="J110" s="252"/>
      <c r="K110" s="252"/>
      <c r="L110" s="252"/>
    </row>
    <row r="111" spans="1:12" ht="20.100000000000001" customHeight="1" x14ac:dyDescent="0.55000000000000004">
      <c r="A111" s="252" t="s">
        <v>1344</v>
      </c>
      <c r="B111" s="252"/>
      <c r="C111" s="252"/>
      <c r="D111" s="252"/>
      <c r="E111" s="252"/>
      <c r="F111" s="252"/>
      <c r="G111" s="252"/>
      <c r="H111" s="252"/>
      <c r="I111" s="252"/>
      <c r="J111" s="252"/>
      <c r="K111" s="252"/>
      <c r="L111" s="252"/>
    </row>
    <row r="112" spans="1:12" ht="20.100000000000001" customHeight="1" x14ac:dyDescent="0.55000000000000004">
      <c r="A112" s="253" t="s">
        <v>1343</v>
      </c>
      <c r="B112" s="253"/>
      <c r="C112" s="253"/>
      <c r="D112" s="253"/>
      <c r="E112" s="253"/>
      <c r="F112" s="253"/>
      <c r="G112" s="253"/>
      <c r="H112" s="253"/>
      <c r="I112" s="253"/>
      <c r="J112" s="253"/>
      <c r="K112" s="253"/>
      <c r="L112" s="253"/>
    </row>
    <row r="113" spans="1:12" ht="20.100000000000001" customHeight="1" x14ac:dyDescent="0.55000000000000004">
      <c r="A113" s="262" t="s">
        <v>0</v>
      </c>
      <c r="B113" s="163" t="s">
        <v>1306</v>
      </c>
      <c r="C113" s="163" t="s">
        <v>687</v>
      </c>
      <c r="D113" s="262" t="s">
        <v>1</v>
      </c>
      <c r="E113" s="162" t="s">
        <v>1308</v>
      </c>
      <c r="F113" s="162" t="s">
        <v>1310</v>
      </c>
      <c r="G113" s="162" t="s">
        <v>1313</v>
      </c>
      <c r="H113" s="255" t="s">
        <v>2</v>
      </c>
      <c r="I113" s="256"/>
      <c r="J113" s="257" t="s">
        <v>1315</v>
      </c>
      <c r="K113" s="257" t="s">
        <v>1316</v>
      </c>
      <c r="L113" s="163" t="s">
        <v>637</v>
      </c>
    </row>
    <row r="114" spans="1:12" ht="20.100000000000001" customHeight="1" x14ac:dyDescent="0.55000000000000004">
      <c r="A114" s="263"/>
      <c r="B114" s="165" t="s">
        <v>1307</v>
      </c>
      <c r="C114" s="165" t="s">
        <v>688</v>
      </c>
      <c r="D114" s="263"/>
      <c r="E114" s="163" t="s">
        <v>1309</v>
      </c>
      <c r="F114" s="163" t="s">
        <v>1311</v>
      </c>
      <c r="G114" s="163" t="s">
        <v>1312</v>
      </c>
      <c r="H114" s="163" t="s">
        <v>1314</v>
      </c>
      <c r="I114" s="163" t="s">
        <v>4</v>
      </c>
      <c r="J114" s="258"/>
      <c r="K114" s="258"/>
      <c r="L114" s="165" t="s">
        <v>638</v>
      </c>
    </row>
    <row r="115" spans="1:12" ht="20.100000000000001" customHeight="1" x14ac:dyDescent="0.55000000000000004">
      <c r="A115" s="277" t="s">
        <v>1361</v>
      </c>
      <c r="B115" s="278"/>
      <c r="C115" s="278"/>
      <c r="D115" s="278"/>
      <c r="E115" s="278"/>
      <c r="F115" s="278"/>
      <c r="G115" s="278"/>
      <c r="H115" s="278"/>
      <c r="I115" s="278"/>
      <c r="J115" s="279"/>
      <c r="K115" s="177">
        <v>2255515</v>
      </c>
      <c r="L115" s="32"/>
    </row>
    <row r="116" spans="1:12" ht="20.100000000000001" customHeight="1" x14ac:dyDescent="0.55000000000000004">
      <c r="A116" s="242">
        <v>25</v>
      </c>
      <c r="B116" s="199">
        <v>2542</v>
      </c>
      <c r="C116" s="199" t="s">
        <v>46</v>
      </c>
      <c r="D116" s="201" t="s">
        <v>45</v>
      </c>
      <c r="E116" s="199" t="s">
        <v>1341</v>
      </c>
      <c r="F116" s="199"/>
      <c r="G116" s="199"/>
      <c r="H116" s="199">
        <v>1</v>
      </c>
      <c r="I116" s="199">
        <v>1</v>
      </c>
      <c r="J116" s="203">
        <v>56000</v>
      </c>
      <c r="K116" s="203">
        <v>56000</v>
      </c>
      <c r="L116" s="199" t="s">
        <v>1346</v>
      </c>
    </row>
    <row r="117" spans="1:12" ht="20.100000000000001" customHeight="1" x14ac:dyDescent="0.55000000000000004">
      <c r="A117" s="243"/>
      <c r="B117" s="200"/>
      <c r="C117" s="200" t="s">
        <v>21</v>
      </c>
      <c r="D117" s="202"/>
      <c r="E117" s="200"/>
      <c r="F117" s="200"/>
      <c r="G117" s="200"/>
      <c r="H117" s="200"/>
      <c r="I117" s="200"/>
      <c r="J117" s="206"/>
      <c r="K117" s="204"/>
      <c r="L117" s="200"/>
    </row>
    <row r="118" spans="1:12" ht="20.100000000000001" customHeight="1" x14ac:dyDescent="0.55000000000000004">
      <c r="A118" s="242">
        <v>26</v>
      </c>
      <c r="B118" s="199">
        <v>2542</v>
      </c>
      <c r="C118" s="199" t="s">
        <v>57</v>
      </c>
      <c r="D118" s="201" t="s">
        <v>56</v>
      </c>
      <c r="E118" s="199" t="s">
        <v>1341</v>
      </c>
      <c r="F118" s="199"/>
      <c r="G118" s="199"/>
      <c r="H118" s="199">
        <v>1</v>
      </c>
      <c r="I118" s="199">
        <v>1</v>
      </c>
      <c r="J118" s="203">
        <v>110000</v>
      </c>
      <c r="K118" s="203">
        <v>110000</v>
      </c>
      <c r="L118" s="199" t="s">
        <v>1346</v>
      </c>
    </row>
    <row r="119" spans="1:12" ht="20.100000000000001" customHeight="1" x14ac:dyDescent="0.55000000000000004">
      <c r="A119" s="243"/>
      <c r="B119" s="200"/>
      <c r="C119" s="200" t="s">
        <v>21</v>
      </c>
      <c r="D119" s="202"/>
      <c r="E119" s="200"/>
      <c r="F119" s="200"/>
      <c r="G119" s="200"/>
      <c r="H119" s="200"/>
      <c r="I119" s="200"/>
      <c r="J119" s="206"/>
      <c r="K119" s="204"/>
      <c r="L119" s="200"/>
    </row>
    <row r="120" spans="1:12" ht="20.100000000000001" customHeight="1" x14ac:dyDescent="0.55000000000000004">
      <c r="A120" s="242">
        <v>27</v>
      </c>
      <c r="B120" s="199">
        <v>2542</v>
      </c>
      <c r="C120" s="199" t="s">
        <v>719</v>
      </c>
      <c r="D120" s="201" t="s">
        <v>718</v>
      </c>
      <c r="E120" s="199" t="s">
        <v>1341</v>
      </c>
      <c r="F120" s="199"/>
      <c r="G120" s="199"/>
      <c r="H120" s="199">
        <v>1</v>
      </c>
      <c r="I120" s="199">
        <v>1</v>
      </c>
      <c r="J120" s="203">
        <v>123000</v>
      </c>
      <c r="K120" s="203">
        <v>123000</v>
      </c>
      <c r="L120" s="201" t="s">
        <v>1346</v>
      </c>
    </row>
    <row r="121" spans="1:12" ht="20.100000000000001" customHeight="1" x14ac:dyDescent="0.55000000000000004">
      <c r="A121" s="243"/>
      <c r="B121" s="200"/>
      <c r="C121" s="200" t="s">
        <v>21</v>
      </c>
      <c r="D121" s="202"/>
      <c r="E121" s="200"/>
      <c r="F121" s="200"/>
      <c r="G121" s="200"/>
      <c r="H121" s="200"/>
      <c r="I121" s="200"/>
      <c r="J121" s="206"/>
      <c r="K121" s="204"/>
      <c r="L121" s="202"/>
    </row>
    <row r="122" spans="1:12" ht="20.100000000000001" customHeight="1" x14ac:dyDescent="0.55000000000000004">
      <c r="A122" s="242">
        <v>28</v>
      </c>
      <c r="B122" s="199">
        <v>2542</v>
      </c>
      <c r="C122" s="199" t="s">
        <v>256</v>
      </c>
      <c r="D122" s="201" t="s">
        <v>255</v>
      </c>
      <c r="E122" s="199" t="s">
        <v>1341</v>
      </c>
      <c r="F122" s="186"/>
      <c r="G122" s="199"/>
      <c r="H122" s="199">
        <v>60</v>
      </c>
      <c r="I122" s="199">
        <v>9</v>
      </c>
      <c r="J122" s="212">
        <v>1800</v>
      </c>
      <c r="K122" s="212">
        <v>16200</v>
      </c>
      <c r="L122" s="201" t="s">
        <v>1539</v>
      </c>
    </row>
    <row r="123" spans="1:12" ht="20.100000000000001" customHeight="1" x14ac:dyDescent="0.55000000000000004">
      <c r="A123" s="243"/>
      <c r="B123" s="200"/>
      <c r="C123" s="200" t="s">
        <v>1352</v>
      </c>
      <c r="D123" s="200"/>
      <c r="E123" s="200"/>
      <c r="F123" s="207"/>
      <c r="G123" s="200"/>
      <c r="H123" s="200"/>
      <c r="I123" s="200"/>
      <c r="J123" s="213"/>
      <c r="K123" s="213"/>
      <c r="L123" s="202"/>
    </row>
    <row r="124" spans="1:12" ht="20.100000000000001" customHeight="1" x14ac:dyDescent="0.55000000000000004">
      <c r="A124" s="242">
        <v>29</v>
      </c>
      <c r="B124" s="242">
        <v>2542</v>
      </c>
      <c r="C124" s="199" t="s">
        <v>330</v>
      </c>
      <c r="D124" s="201" t="s">
        <v>329</v>
      </c>
      <c r="E124" s="242" t="s">
        <v>1341</v>
      </c>
      <c r="F124" s="186"/>
      <c r="G124" s="242"/>
      <c r="H124" s="199">
        <v>40</v>
      </c>
      <c r="I124" s="199">
        <v>40</v>
      </c>
      <c r="J124" s="212">
        <v>2600</v>
      </c>
      <c r="K124" s="280">
        <v>104000</v>
      </c>
      <c r="L124" s="247" t="s">
        <v>1613</v>
      </c>
    </row>
    <row r="125" spans="1:12" ht="20.100000000000001" customHeight="1" x14ac:dyDescent="0.55000000000000004">
      <c r="A125" s="243"/>
      <c r="B125" s="243"/>
      <c r="C125" s="200" t="s">
        <v>1351</v>
      </c>
      <c r="D125" s="200"/>
      <c r="E125" s="243"/>
      <c r="F125" s="207"/>
      <c r="G125" s="243"/>
      <c r="H125" s="200"/>
      <c r="I125" s="200"/>
      <c r="J125" s="213"/>
      <c r="K125" s="281"/>
      <c r="L125" s="248"/>
    </row>
    <row r="126" spans="1:12" ht="20.100000000000001" customHeight="1" x14ac:dyDescent="0.55000000000000004">
      <c r="A126" s="242">
        <v>30</v>
      </c>
      <c r="B126" s="242">
        <v>2542</v>
      </c>
      <c r="C126" s="182" t="s">
        <v>549</v>
      </c>
      <c r="D126" s="187" t="s">
        <v>565</v>
      </c>
      <c r="E126" s="242" t="s">
        <v>1341</v>
      </c>
      <c r="F126" s="186"/>
      <c r="G126" s="242"/>
      <c r="H126" s="199">
        <v>20</v>
      </c>
      <c r="I126" s="182">
        <v>20</v>
      </c>
      <c r="J126" s="210">
        <v>1200</v>
      </c>
      <c r="K126" s="280">
        <v>24000</v>
      </c>
      <c r="L126" s="242" t="s">
        <v>1539</v>
      </c>
    </row>
    <row r="127" spans="1:12" ht="20.100000000000001" customHeight="1" x14ac:dyDescent="0.55000000000000004">
      <c r="A127" s="243"/>
      <c r="B127" s="243"/>
      <c r="C127" s="168" t="s">
        <v>1350</v>
      </c>
      <c r="D127" s="188"/>
      <c r="E127" s="243"/>
      <c r="F127" s="207"/>
      <c r="G127" s="243"/>
      <c r="H127" s="207"/>
      <c r="I127" s="168"/>
      <c r="J127" s="211"/>
      <c r="K127" s="281"/>
      <c r="L127" s="243"/>
    </row>
    <row r="128" spans="1:12" ht="20.100000000000001" customHeight="1" x14ac:dyDescent="0.55000000000000004">
      <c r="A128" s="268" t="s">
        <v>1600</v>
      </c>
      <c r="B128" s="269"/>
      <c r="C128" s="269"/>
      <c r="D128" s="269"/>
      <c r="E128" s="269"/>
      <c r="F128" s="269"/>
      <c r="G128" s="269"/>
      <c r="H128" s="269"/>
      <c r="I128" s="269"/>
      <c r="J128" s="270"/>
      <c r="K128" s="121">
        <f>SUM(K115:K127)</f>
        <v>2688715</v>
      </c>
      <c r="L128" s="11"/>
    </row>
    <row r="129" spans="1:12" ht="20.100000000000001" customHeight="1" x14ac:dyDescent="0.55000000000000004"/>
    <row r="130" spans="1:12" ht="20.100000000000001" customHeight="1" x14ac:dyDescent="0.55000000000000004">
      <c r="A130" s="241" t="s">
        <v>1598</v>
      </c>
      <c r="B130" s="241"/>
      <c r="C130" s="241"/>
      <c r="D130" s="241"/>
      <c r="E130" s="241"/>
      <c r="F130" s="241"/>
      <c r="G130" s="241"/>
      <c r="H130" s="241"/>
      <c r="I130" s="241"/>
      <c r="J130" s="241"/>
      <c r="K130" s="241"/>
      <c r="L130" s="241"/>
    </row>
    <row r="131" spans="1:12" ht="20.100000000000001" customHeight="1" x14ac:dyDescent="0.55000000000000004">
      <c r="A131" s="20" t="s">
        <v>1591</v>
      </c>
      <c r="B131" s="20"/>
      <c r="C131" s="264" t="s">
        <v>1592</v>
      </c>
      <c r="D131" s="264"/>
      <c r="E131" s="261" t="s">
        <v>1597</v>
      </c>
      <c r="F131" s="261"/>
      <c r="G131" s="261"/>
      <c r="H131" s="261"/>
      <c r="I131" s="20"/>
      <c r="J131" s="261" t="s">
        <v>1593</v>
      </c>
      <c r="K131" s="261"/>
      <c r="L131" s="261"/>
    </row>
    <row r="132" spans="1:12" ht="20.100000000000001" customHeight="1" x14ac:dyDescent="0.55000000000000004">
      <c r="A132" s="166"/>
      <c r="B132" s="166"/>
      <c r="C132" s="166"/>
      <c r="D132" s="166"/>
      <c r="E132" s="166"/>
      <c r="F132" s="166"/>
      <c r="G132" s="166"/>
      <c r="H132" s="166"/>
      <c r="I132" s="166"/>
      <c r="J132" s="166"/>
      <c r="K132" s="166"/>
      <c r="L132" s="166"/>
    </row>
    <row r="133" spans="1:12" ht="20.100000000000001" customHeight="1" x14ac:dyDescent="0.55000000000000004">
      <c r="A133" s="271" t="s">
        <v>1599</v>
      </c>
      <c r="B133" s="271"/>
      <c r="C133" s="271"/>
      <c r="D133" s="271"/>
      <c r="E133" s="271"/>
      <c r="F133" s="271"/>
      <c r="G133" s="271"/>
      <c r="H133" s="271"/>
      <c r="I133" s="271"/>
      <c r="J133" s="271"/>
      <c r="K133" s="271"/>
      <c r="L133" s="271"/>
    </row>
    <row r="134" spans="1:12" ht="20.100000000000001" customHeight="1" x14ac:dyDescent="0.55000000000000004">
      <c r="A134" s="167"/>
      <c r="B134" s="167"/>
      <c r="C134" s="241" t="s">
        <v>1596</v>
      </c>
      <c r="D134" s="241"/>
      <c r="E134" s="259" t="s">
        <v>1595</v>
      </c>
      <c r="F134" s="259"/>
      <c r="G134" s="259"/>
      <c r="H134" s="167"/>
      <c r="I134" s="167"/>
      <c r="J134" s="260" t="s">
        <v>1594</v>
      </c>
      <c r="K134" s="260"/>
      <c r="L134" s="167"/>
    </row>
    <row r="135" spans="1:12" ht="20.100000000000001" customHeight="1" x14ac:dyDescent="0.55000000000000004"/>
    <row r="136" spans="1:12" ht="20.100000000000001" customHeight="1" x14ac:dyDescent="0.55000000000000004">
      <c r="A136" s="251" t="s">
        <v>1399</v>
      </c>
      <c r="B136" s="251"/>
      <c r="C136" s="251"/>
      <c r="D136" s="251"/>
      <c r="E136" s="251"/>
      <c r="F136" s="251"/>
      <c r="G136" s="251"/>
      <c r="H136" s="251"/>
      <c r="I136" s="251"/>
      <c r="J136" s="251"/>
      <c r="K136" s="251"/>
      <c r="L136" s="251"/>
    </row>
    <row r="137" spans="1:12" ht="20.100000000000001" customHeight="1" x14ac:dyDescent="0.55000000000000004">
      <c r="A137" s="252" t="s">
        <v>254</v>
      </c>
      <c r="B137" s="252"/>
      <c r="C137" s="252"/>
      <c r="D137" s="252"/>
      <c r="E137" s="252"/>
      <c r="F137" s="252"/>
      <c r="G137" s="252"/>
      <c r="H137" s="252"/>
      <c r="I137" s="252"/>
      <c r="J137" s="252"/>
      <c r="K137" s="252"/>
      <c r="L137" s="252"/>
    </row>
    <row r="138" spans="1:12" ht="20.100000000000001" customHeight="1" x14ac:dyDescent="0.55000000000000004">
      <c r="A138" s="252" t="s">
        <v>1344</v>
      </c>
      <c r="B138" s="252"/>
      <c r="C138" s="252"/>
      <c r="D138" s="252"/>
      <c r="E138" s="252"/>
      <c r="F138" s="252"/>
      <c r="G138" s="252"/>
      <c r="H138" s="252"/>
      <c r="I138" s="252"/>
      <c r="J138" s="252"/>
      <c r="K138" s="252"/>
      <c r="L138" s="252"/>
    </row>
    <row r="139" spans="1:12" ht="20.100000000000001" customHeight="1" x14ac:dyDescent="0.55000000000000004">
      <c r="A139" s="253" t="s">
        <v>1343</v>
      </c>
      <c r="B139" s="253"/>
      <c r="C139" s="253"/>
      <c r="D139" s="253"/>
      <c r="E139" s="253"/>
      <c r="F139" s="253"/>
      <c r="G139" s="253"/>
      <c r="H139" s="253"/>
      <c r="I139" s="253"/>
      <c r="J139" s="253"/>
      <c r="K139" s="253"/>
      <c r="L139" s="253"/>
    </row>
    <row r="140" spans="1:12" ht="20.100000000000001" customHeight="1" x14ac:dyDescent="0.55000000000000004">
      <c r="A140" s="262" t="s">
        <v>0</v>
      </c>
      <c r="B140" s="163" t="s">
        <v>1306</v>
      </c>
      <c r="C140" s="163" t="s">
        <v>687</v>
      </c>
      <c r="D140" s="262" t="s">
        <v>1</v>
      </c>
      <c r="E140" s="162" t="s">
        <v>1308</v>
      </c>
      <c r="F140" s="162" t="s">
        <v>1310</v>
      </c>
      <c r="G140" s="162" t="s">
        <v>1313</v>
      </c>
      <c r="H140" s="255" t="s">
        <v>2</v>
      </c>
      <c r="I140" s="256"/>
      <c r="J140" s="257" t="s">
        <v>1315</v>
      </c>
      <c r="K140" s="257" t="s">
        <v>1316</v>
      </c>
      <c r="L140" s="163" t="s">
        <v>637</v>
      </c>
    </row>
    <row r="141" spans="1:12" ht="20.100000000000001" customHeight="1" x14ac:dyDescent="0.55000000000000004">
      <c r="A141" s="263"/>
      <c r="B141" s="165" t="s">
        <v>1307</v>
      </c>
      <c r="C141" s="165" t="s">
        <v>688</v>
      </c>
      <c r="D141" s="263"/>
      <c r="E141" s="163" t="s">
        <v>1309</v>
      </c>
      <c r="F141" s="163" t="s">
        <v>1311</v>
      </c>
      <c r="G141" s="163" t="s">
        <v>1312</v>
      </c>
      <c r="H141" s="163" t="s">
        <v>1314</v>
      </c>
      <c r="I141" s="163" t="s">
        <v>4</v>
      </c>
      <c r="J141" s="258"/>
      <c r="K141" s="258"/>
      <c r="L141" s="165" t="s">
        <v>638</v>
      </c>
    </row>
    <row r="142" spans="1:12" ht="20.100000000000001" customHeight="1" x14ac:dyDescent="0.55000000000000004">
      <c r="A142" s="265" t="s">
        <v>1361</v>
      </c>
      <c r="B142" s="266"/>
      <c r="C142" s="266"/>
      <c r="D142" s="266"/>
      <c r="E142" s="266"/>
      <c r="F142" s="266"/>
      <c r="G142" s="266"/>
      <c r="H142" s="266"/>
      <c r="I142" s="266"/>
      <c r="J142" s="267"/>
      <c r="K142" s="180">
        <v>2688715</v>
      </c>
      <c r="L142" s="181"/>
    </row>
    <row r="143" spans="1:12" ht="20.100000000000001" customHeight="1" x14ac:dyDescent="0.55000000000000004">
      <c r="A143" s="242">
        <v>31</v>
      </c>
      <c r="B143" s="199">
        <v>2542</v>
      </c>
      <c r="C143" s="182" t="s">
        <v>568</v>
      </c>
      <c r="D143" s="187" t="s">
        <v>567</v>
      </c>
      <c r="E143" s="199" t="s">
        <v>1341</v>
      </c>
      <c r="F143" s="186"/>
      <c r="G143" s="199"/>
      <c r="H143" s="199">
        <v>10</v>
      </c>
      <c r="I143" s="182">
        <v>5</v>
      </c>
      <c r="J143" s="210">
        <v>2500</v>
      </c>
      <c r="K143" s="210">
        <v>12500</v>
      </c>
      <c r="L143" s="199" t="s">
        <v>1539</v>
      </c>
    </row>
    <row r="144" spans="1:12" ht="20.100000000000001" customHeight="1" x14ac:dyDescent="0.55000000000000004">
      <c r="A144" s="243"/>
      <c r="B144" s="200"/>
      <c r="C144" s="168" t="s">
        <v>1320</v>
      </c>
      <c r="D144" s="188"/>
      <c r="E144" s="200"/>
      <c r="F144" s="207"/>
      <c r="G144" s="200"/>
      <c r="H144" s="207"/>
      <c r="I144" s="168"/>
      <c r="J144" s="209"/>
      <c r="K144" s="211"/>
      <c r="L144" s="200"/>
    </row>
    <row r="145" spans="1:12" ht="20.100000000000001" customHeight="1" x14ac:dyDescent="0.55000000000000004">
      <c r="A145" s="242">
        <v>32</v>
      </c>
      <c r="B145" s="199">
        <v>2542</v>
      </c>
      <c r="C145" s="182" t="s">
        <v>614</v>
      </c>
      <c r="D145" s="187" t="s">
        <v>1362</v>
      </c>
      <c r="E145" s="199" t="s">
        <v>1341</v>
      </c>
      <c r="F145" s="186"/>
      <c r="G145" s="199"/>
      <c r="H145" s="182">
        <v>10</v>
      </c>
      <c r="I145" s="199">
        <v>10</v>
      </c>
      <c r="J145" s="210">
        <v>38700</v>
      </c>
      <c r="K145" s="208">
        <v>387000</v>
      </c>
      <c r="L145" s="199" t="s">
        <v>1543</v>
      </c>
    </row>
    <row r="146" spans="1:12" ht="20.100000000000001" customHeight="1" x14ac:dyDescent="0.55000000000000004">
      <c r="A146" s="243"/>
      <c r="B146" s="200"/>
      <c r="C146" s="168" t="s">
        <v>1320</v>
      </c>
      <c r="D146" s="188"/>
      <c r="E146" s="200"/>
      <c r="F146" s="207"/>
      <c r="G146" s="200"/>
      <c r="H146" s="168"/>
      <c r="I146" s="200"/>
      <c r="J146" s="211"/>
      <c r="K146" s="209"/>
      <c r="L146" s="200"/>
    </row>
    <row r="147" spans="1:12" ht="20.100000000000001" customHeight="1" x14ac:dyDescent="0.55000000000000004">
      <c r="A147" s="242">
        <v>33</v>
      </c>
      <c r="B147" s="199">
        <v>2542</v>
      </c>
      <c r="C147" s="182" t="s">
        <v>351</v>
      </c>
      <c r="D147" s="187" t="s">
        <v>775</v>
      </c>
      <c r="E147" s="199" t="s">
        <v>1341</v>
      </c>
      <c r="F147" s="186"/>
      <c r="G147" s="199"/>
      <c r="H147" s="182">
        <v>1</v>
      </c>
      <c r="I147" s="199">
        <v>1</v>
      </c>
      <c r="J147" s="210">
        <v>20000</v>
      </c>
      <c r="K147" s="208">
        <v>20000</v>
      </c>
      <c r="L147" s="199" t="s">
        <v>1544</v>
      </c>
    </row>
    <row r="148" spans="1:12" ht="20.100000000000001" customHeight="1" x14ac:dyDescent="0.55000000000000004">
      <c r="A148" s="243"/>
      <c r="B148" s="200"/>
      <c r="C148" s="168" t="s">
        <v>21</v>
      </c>
      <c r="D148" s="188"/>
      <c r="E148" s="200"/>
      <c r="F148" s="207"/>
      <c r="G148" s="200"/>
      <c r="H148" s="168"/>
      <c r="I148" s="200"/>
      <c r="J148" s="211"/>
      <c r="K148" s="209"/>
      <c r="L148" s="200"/>
    </row>
    <row r="149" spans="1:12" ht="20.100000000000001" customHeight="1" x14ac:dyDescent="0.55000000000000004">
      <c r="A149" s="242">
        <v>34</v>
      </c>
      <c r="B149" s="199">
        <v>2542</v>
      </c>
      <c r="C149" s="182" t="s">
        <v>1363</v>
      </c>
      <c r="D149" s="187" t="s">
        <v>776</v>
      </c>
      <c r="E149" s="199" t="s">
        <v>1341</v>
      </c>
      <c r="F149" s="186"/>
      <c r="G149" s="199"/>
      <c r="H149" s="182">
        <v>2</v>
      </c>
      <c r="I149" s="199">
        <v>2</v>
      </c>
      <c r="J149" s="210">
        <v>11000</v>
      </c>
      <c r="K149" s="208">
        <v>22000</v>
      </c>
      <c r="L149" s="199" t="s">
        <v>1543</v>
      </c>
    </row>
    <row r="150" spans="1:12" ht="20.100000000000001" customHeight="1" x14ac:dyDescent="0.55000000000000004">
      <c r="A150" s="243"/>
      <c r="B150" s="200"/>
      <c r="C150" s="168" t="s">
        <v>1319</v>
      </c>
      <c r="D150" s="188"/>
      <c r="E150" s="200"/>
      <c r="F150" s="207"/>
      <c r="G150" s="200"/>
      <c r="H150" s="168"/>
      <c r="I150" s="200"/>
      <c r="J150" s="211"/>
      <c r="K150" s="209"/>
      <c r="L150" s="200"/>
    </row>
    <row r="151" spans="1:12" ht="20.100000000000001" customHeight="1" x14ac:dyDescent="0.55000000000000004">
      <c r="A151" s="242">
        <v>35</v>
      </c>
      <c r="B151" s="242">
        <v>2542</v>
      </c>
      <c r="C151" s="182" t="s">
        <v>778</v>
      </c>
      <c r="D151" s="187" t="s">
        <v>777</v>
      </c>
      <c r="E151" s="242" t="s">
        <v>1341</v>
      </c>
      <c r="F151" s="186"/>
      <c r="G151" s="242"/>
      <c r="H151" s="182">
        <v>2</v>
      </c>
      <c r="I151" s="242">
        <v>2</v>
      </c>
      <c r="J151" s="210">
        <v>2500</v>
      </c>
      <c r="K151" s="282">
        <v>5000</v>
      </c>
      <c r="L151" s="242" t="s">
        <v>1539</v>
      </c>
    </row>
    <row r="152" spans="1:12" ht="20.100000000000001" customHeight="1" x14ac:dyDescent="0.55000000000000004">
      <c r="A152" s="243"/>
      <c r="B152" s="243"/>
      <c r="C152" s="168" t="s">
        <v>1319</v>
      </c>
      <c r="D152" s="188"/>
      <c r="E152" s="243"/>
      <c r="F152" s="207"/>
      <c r="G152" s="243"/>
      <c r="H152" s="168"/>
      <c r="I152" s="243"/>
      <c r="J152" s="211"/>
      <c r="K152" s="283"/>
      <c r="L152" s="243"/>
    </row>
    <row r="153" spans="1:12" ht="20.100000000000001" customHeight="1" x14ac:dyDescent="0.55000000000000004">
      <c r="A153" s="242">
        <v>36</v>
      </c>
      <c r="B153" s="242">
        <v>2542</v>
      </c>
      <c r="C153" s="182" t="s">
        <v>640</v>
      </c>
      <c r="D153" s="182" t="s">
        <v>639</v>
      </c>
      <c r="E153" s="242" t="s">
        <v>1341</v>
      </c>
      <c r="F153" s="186"/>
      <c r="G153" s="242"/>
      <c r="H153" s="182">
        <v>8</v>
      </c>
      <c r="I153" s="242">
        <v>8</v>
      </c>
      <c r="J153" s="210">
        <v>9000</v>
      </c>
      <c r="K153" s="282">
        <v>72000</v>
      </c>
      <c r="L153" s="242" t="s">
        <v>1539</v>
      </c>
    </row>
    <row r="154" spans="1:12" ht="20.100000000000001" customHeight="1" x14ac:dyDescent="0.55000000000000004">
      <c r="A154" s="243"/>
      <c r="B154" s="243"/>
      <c r="C154" s="168" t="s">
        <v>1385</v>
      </c>
      <c r="D154" s="168"/>
      <c r="E154" s="243"/>
      <c r="F154" s="207"/>
      <c r="G154" s="243"/>
      <c r="H154" s="168"/>
      <c r="I154" s="243"/>
      <c r="J154" s="211"/>
      <c r="K154" s="283"/>
      <c r="L154" s="243"/>
    </row>
    <row r="155" spans="1:12" ht="20.100000000000001" customHeight="1" x14ac:dyDescent="0.55000000000000004">
      <c r="A155" s="272" t="s">
        <v>1600</v>
      </c>
      <c r="B155" s="273"/>
      <c r="C155" s="273"/>
      <c r="D155" s="273"/>
      <c r="E155" s="273"/>
      <c r="F155" s="273"/>
      <c r="G155" s="273"/>
      <c r="H155" s="273"/>
      <c r="I155" s="273"/>
      <c r="J155" s="274"/>
      <c r="K155" s="180">
        <f>SUM(K142:K154)</f>
        <v>3207215</v>
      </c>
      <c r="L155" s="185"/>
    </row>
    <row r="156" spans="1:12" ht="20.100000000000001" customHeight="1" x14ac:dyDescent="0.55000000000000004"/>
    <row r="157" spans="1:12" ht="20.100000000000001" customHeight="1" x14ac:dyDescent="0.55000000000000004">
      <c r="A157" s="241" t="s">
        <v>1598</v>
      </c>
      <c r="B157" s="241"/>
      <c r="C157" s="241"/>
      <c r="D157" s="241"/>
      <c r="E157" s="241"/>
      <c r="F157" s="241"/>
      <c r="G157" s="241"/>
      <c r="H157" s="241"/>
      <c r="I157" s="241"/>
      <c r="J157" s="241"/>
      <c r="K157" s="241"/>
      <c r="L157" s="241"/>
    </row>
    <row r="158" spans="1:12" ht="20.100000000000001" customHeight="1" x14ac:dyDescent="0.55000000000000004">
      <c r="A158" s="20" t="s">
        <v>1591</v>
      </c>
      <c r="B158" s="20"/>
      <c r="C158" s="264" t="s">
        <v>1592</v>
      </c>
      <c r="D158" s="264"/>
      <c r="E158" s="261" t="s">
        <v>1597</v>
      </c>
      <c r="F158" s="261"/>
      <c r="G158" s="261"/>
      <c r="H158" s="261"/>
      <c r="I158" s="20"/>
      <c r="J158" s="261" t="s">
        <v>1593</v>
      </c>
      <c r="K158" s="261"/>
      <c r="L158" s="261"/>
    </row>
    <row r="159" spans="1:12" ht="20.100000000000001" customHeight="1" x14ac:dyDescent="0.55000000000000004">
      <c r="A159" s="166"/>
      <c r="B159" s="166"/>
      <c r="C159" s="166"/>
      <c r="D159" s="166"/>
      <c r="E159" s="166"/>
      <c r="F159" s="166"/>
      <c r="G159" s="166"/>
      <c r="H159" s="166"/>
      <c r="I159" s="166"/>
      <c r="J159" s="166"/>
      <c r="K159" s="166"/>
      <c r="L159" s="166"/>
    </row>
    <row r="160" spans="1:12" ht="20.100000000000001" customHeight="1" x14ac:dyDescent="0.55000000000000004">
      <c r="A160" s="271" t="s">
        <v>1599</v>
      </c>
      <c r="B160" s="271"/>
      <c r="C160" s="271"/>
      <c r="D160" s="271"/>
      <c r="E160" s="271"/>
      <c r="F160" s="271"/>
      <c r="G160" s="271"/>
      <c r="H160" s="271"/>
      <c r="I160" s="271"/>
      <c r="J160" s="271"/>
      <c r="K160" s="271"/>
      <c r="L160" s="271"/>
    </row>
    <row r="161" spans="1:12" ht="20.100000000000001" customHeight="1" x14ac:dyDescent="0.55000000000000004">
      <c r="A161" s="167"/>
      <c r="B161" s="167"/>
      <c r="C161" s="241" t="s">
        <v>1596</v>
      </c>
      <c r="D161" s="241"/>
      <c r="E161" s="259" t="s">
        <v>1595</v>
      </c>
      <c r="F161" s="259"/>
      <c r="G161" s="259"/>
      <c r="H161" s="167"/>
      <c r="I161" s="167"/>
      <c r="J161" s="260" t="s">
        <v>1594</v>
      </c>
      <c r="K161" s="260"/>
      <c r="L161" s="167"/>
    </row>
    <row r="162" spans="1:12" ht="20.100000000000001" customHeight="1" x14ac:dyDescent="0.55000000000000004"/>
    <row r="163" spans="1:12" ht="20.100000000000001" customHeight="1" x14ac:dyDescent="0.55000000000000004">
      <c r="A163" s="251" t="s">
        <v>1617</v>
      </c>
      <c r="B163" s="251"/>
      <c r="C163" s="251"/>
      <c r="D163" s="251"/>
      <c r="E163" s="251"/>
      <c r="F163" s="251"/>
      <c r="G163" s="251"/>
      <c r="H163" s="251"/>
      <c r="I163" s="251"/>
      <c r="J163" s="251"/>
      <c r="K163" s="251"/>
      <c r="L163" s="251"/>
    </row>
    <row r="164" spans="1:12" ht="20.100000000000001" customHeight="1" x14ac:dyDescent="0.55000000000000004">
      <c r="A164" s="252" t="s">
        <v>254</v>
      </c>
      <c r="B164" s="252"/>
      <c r="C164" s="252"/>
      <c r="D164" s="252"/>
      <c r="E164" s="252"/>
      <c r="F164" s="252"/>
      <c r="G164" s="252"/>
      <c r="H164" s="252"/>
      <c r="I164" s="252"/>
      <c r="J164" s="252"/>
      <c r="K164" s="252"/>
      <c r="L164" s="252"/>
    </row>
    <row r="165" spans="1:12" ht="20.100000000000001" customHeight="1" x14ac:dyDescent="0.55000000000000004">
      <c r="A165" s="252" t="s">
        <v>1344</v>
      </c>
      <c r="B165" s="252"/>
      <c r="C165" s="252"/>
      <c r="D165" s="252"/>
      <c r="E165" s="252"/>
      <c r="F165" s="252"/>
      <c r="G165" s="252"/>
      <c r="H165" s="252"/>
      <c r="I165" s="252"/>
      <c r="J165" s="252"/>
      <c r="K165" s="252"/>
      <c r="L165" s="252"/>
    </row>
    <row r="166" spans="1:12" ht="20.100000000000001" customHeight="1" x14ac:dyDescent="0.55000000000000004">
      <c r="A166" s="253" t="s">
        <v>1343</v>
      </c>
      <c r="B166" s="253"/>
      <c r="C166" s="253"/>
      <c r="D166" s="253"/>
      <c r="E166" s="253"/>
      <c r="F166" s="253"/>
      <c r="G166" s="253"/>
      <c r="H166" s="253"/>
      <c r="I166" s="253"/>
      <c r="J166" s="253"/>
      <c r="K166" s="253"/>
      <c r="L166" s="253"/>
    </row>
    <row r="167" spans="1:12" ht="20.100000000000001" customHeight="1" x14ac:dyDescent="0.55000000000000004">
      <c r="A167" s="262" t="s">
        <v>0</v>
      </c>
      <c r="B167" s="163" t="s">
        <v>1306</v>
      </c>
      <c r="C167" s="163" t="s">
        <v>687</v>
      </c>
      <c r="D167" s="262" t="s">
        <v>1</v>
      </c>
      <c r="E167" s="162" t="s">
        <v>1308</v>
      </c>
      <c r="F167" s="162" t="s">
        <v>1310</v>
      </c>
      <c r="G167" s="162" t="s">
        <v>1313</v>
      </c>
      <c r="H167" s="255" t="s">
        <v>2</v>
      </c>
      <c r="I167" s="256"/>
      <c r="J167" s="257" t="s">
        <v>1315</v>
      </c>
      <c r="K167" s="257" t="s">
        <v>1316</v>
      </c>
      <c r="L167" s="163" t="s">
        <v>637</v>
      </c>
    </row>
    <row r="168" spans="1:12" ht="20.100000000000001" customHeight="1" x14ac:dyDescent="0.55000000000000004">
      <c r="A168" s="263"/>
      <c r="B168" s="165" t="s">
        <v>1307</v>
      </c>
      <c r="C168" s="165" t="s">
        <v>688</v>
      </c>
      <c r="D168" s="263"/>
      <c r="E168" s="163" t="s">
        <v>1309</v>
      </c>
      <c r="F168" s="163" t="s">
        <v>1311</v>
      </c>
      <c r="G168" s="163" t="s">
        <v>1312</v>
      </c>
      <c r="H168" s="163" t="s">
        <v>1314</v>
      </c>
      <c r="I168" s="163" t="s">
        <v>4</v>
      </c>
      <c r="J168" s="258"/>
      <c r="K168" s="258"/>
      <c r="L168" s="165" t="s">
        <v>638</v>
      </c>
    </row>
    <row r="169" spans="1:12" ht="20.100000000000001" customHeight="1" x14ac:dyDescent="0.55000000000000004">
      <c r="A169" s="265" t="s">
        <v>1361</v>
      </c>
      <c r="B169" s="266"/>
      <c r="C169" s="266"/>
      <c r="D169" s="266"/>
      <c r="E169" s="266"/>
      <c r="F169" s="266"/>
      <c r="G169" s="266"/>
      <c r="H169" s="266"/>
      <c r="I169" s="266"/>
      <c r="J169" s="267"/>
      <c r="K169" s="189">
        <v>3207215</v>
      </c>
      <c r="L169" s="181"/>
    </row>
    <row r="170" spans="1:12" ht="20.100000000000001" customHeight="1" x14ac:dyDescent="0.55000000000000004">
      <c r="A170" s="242">
        <v>37</v>
      </c>
      <c r="B170" s="199">
        <v>2542</v>
      </c>
      <c r="C170" s="182" t="s">
        <v>646</v>
      </c>
      <c r="D170" s="187" t="s">
        <v>1428</v>
      </c>
      <c r="E170" s="199" t="s">
        <v>1341</v>
      </c>
      <c r="F170" s="186"/>
      <c r="G170" s="199"/>
      <c r="H170" s="182">
        <v>1</v>
      </c>
      <c r="I170" s="199">
        <v>1</v>
      </c>
      <c r="J170" s="208">
        <v>190500</v>
      </c>
      <c r="K170" s="208">
        <v>190500</v>
      </c>
      <c r="L170" s="199" t="s">
        <v>1543</v>
      </c>
    </row>
    <row r="171" spans="1:12" ht="20.100000000000001" customHeight="1" x14ac:dyDescent="0.55000000000000004">
      <c r="A171" s="243"/>
      <c r="B171" s="200"/>
      <c r="C171" s="168" t="s">
        <v>21</v>
      </c>
      <c r="D171" s="188" t="s">
        <v>1429</v>
      </c>
      <c r="E171" s="200"/>
      <c r="F171" s="207"/>
      <c r="G171" s="200"/>
      <c r="H171" s="168"/>
      <c r="I171" s="200"/>
      <c r="J171" s="211"/>
      <c r="K171" s="209"/>
      <c r="L171" s="200"/>
    </row>
    <row r="172" spans="1:12" ht="20.100000000000001" customHeight="1" x14ac:dyDescent="0.55000000000000004">
      <c r="A172" s="242">
        <v>38</v>
      </c>
      <c r="B172" s="199">
        <v>2542</v>
      </c>
      <c r="C172" s="182" t="s">
        <v>646</v>
      </c>
      <c r="D172" s="187" t="s">
        <v>647</v>
      </c>
      <c r="E172" s="199" t="s">
        <v>1341</v>
      </c>
      <c r="F172" s="199"/>
      <c r="G172" s="199"/>
      <c r="H172" s="199">
        <v>1</v>
      </c>
      <c r="I172" s="199">
        <v>1</v>
      </c>
      <c r="J172" s="203">
        <v>10200</v>
      </c>
      <c r="K172" s="203">
        <v>10200</v>
      </c>
      <c r="L172" s="199" t="s">
        <v>1543</v>
      </c>
    </row>
    <row r="173" spans="1:12" ht="20.100000000000001" customHeight="1" x14ac:dyDescent="0.55000000000000004">
      <c r="A173" s="243"/>
      <c r="B173" s="200"/>
      <c r="C173" s="168" t="s">
        <v>21</v>
      </c>
      <c r="D173" s="188"/>
      <c r="E173" s="200"/>
      <c r="F173" s="200"/>
      <c r="G173" s="200"/>
      <c r="H173" s="200"/>
      <c r="I173" s="200"/>
      <c r="J173" s="206"/>
      <c r="K173" s="204"/>
      <c r="L173" s="200"/>
    </row>
    <row r="174" spans="1:12" ht="20.100000000000001" customHeight="1" x14ac:dyDescent="0.55000000000000004">
      <c r="A174" s="242">
        <v>39</v>
      </c>
      <c r="B174" s="199">
        <v>2542</v>
      </c>
      <c r="C174" s="182" t="s">
        <v>395</v>
      </c>
      <c r="D174" s="187" t="s">
        <v>442</v>
      </c>
      <c r="E174" s="199" t="s">
        <v>1341</v>
      </c>
      <c r="F174" s="199"/>
      <c r="G174" s="199"/>
      <c r="H174" s="199">
        <v>2</v>
      </c>
      <c r="I174" s="199">
        <v>2</v>
      </c>
      <c r="J174" s="203">
        <v>12000</v>
      </c>
      <c r="K174" s="203">
        <v>24000</v>
      </c>
      <c r="L174" s="199" t="s">
        <v>1346</v>
      </c>
    </row>
    <row r="175" spans="1:12" ht="20.100000000000001" customHeight="1" x14ac:dyDescent="0.55000000000000004">
      <c r="A175" s="243"/>
      <c r="B175" s="200"/>
      <c r="C175" s="168" t="s">
        <v>21</v>
      </c>
      <c r="D175" s="188"/>
      <c r="E175" s="200"/>
      <c r="F175" s="200"/>
      <c r="G175" s="200"/>
      <c r="H175" s="200"/>
      <c r="I175" s="200"/>
      <c r="J175" s="206"/>
      <c r="K175" s="204"/>
      <c r="L175" s="200"/>
    </row>
    <row r="176" spans="1:12" ht="20.100000000000001" customHeight="1" x14ac:dyDescent="0.55000000000000004">
      <c r="A176" s="242">
        <v>40</v>
      </c>
      <c r="B176" s="199">
        <v>2542</v>
      </c>
      <c r="C176" s="182" t="s">
        <v>444</v>
      </c>
      <c r="D176" s="183" t="s">
        <v>1431</v>
      </c>
      <c r="E176" s="199" t="s">
        <v>1341</v>
      </c>
      <c r="F176" s="199"/>
      <c r="G176" s="199"/>
      <c r="H176" s="199">
        <v>1</v>
      </c>
      <c r="I176" s="199">
        <v>1</v>
      </c>
      <c r="J176" s="203">
        <v>36000</v>
      </c>
      <c r="K176" s="203">
        <v>36000</v>
      </c>
      <c r="L176" s="199" t="s">
        <v>1346</v>
      </c>
    </row>
    <row r="177" spans="1:12" ht="20.100000000000001" customHeight="1" x14ac:dyDescent="0.55000000000000004">
      <c r="A177" s="243"/>
      <c r="B177" s="200"/>
      <c r="C177" s="168" t="s">
        <v>21</v>
      </c>
      <c r="D177" s="184" t="s">
        <v>1430</v>
      </c>
      <c r="E177" s="200"/>
      <c r="F177" s="200"/>
      <c r="G177" s="200"/>
      <c r="H177" s="200"/>
      <c r="I177" s="200"/>
      <c r="J177" s="206"/>
      <c r="K177" s="204"/>
      <c r="L177" s="200"/>
    </row>
    <row r="178" spans="1:12" ht="20.100000000000001" customHeight="1" x14ac:dyDescent="0.55000000000000004">
      <c r="A178" s="242">
        <v>41</v>
      </c>
      <c r="B178" s="242">
        <v>2542</v>
      </c>
      <c r="C178" s="182" t="s">
        <v>446</v>
      </c>
      <c r="D178" s="183" t="s">
        <v>445</v>
      </c>
      <c r="E178" s="242" t="s">
        <v>1341</v>
      </c>
      <c r="F178" s="199"/>
      <c r="G178" s="242"/>
      <c r="H178" s="199">
        <v>1</v>
      </c>
      <c r="I178" s="242">
        <v>1</v>
      </c>
      <c r="J178" s="203">
        <v>70000</v>
      </c>
      <c r="K178" s="244">
        <v>70000</v>
      </c>
      <c r="L178" s="242" t="s">
        <v>1346</v>
      </c>
    </row>
    <row r="179" spans="1:12" ht="20.100000000000001" customHeight="1" x14ac:dyDescent="0.55000000000000004">
      <c r="A179" s="243"/>
      <c r="B179" s="243"/>
      <c r="C179" s="168" t="s">
        <v>21</v>
      </c>
      <c r="D179" s="184"/>
      <c r="E179" s="243"/>
      <c r="F179" s="200"/>
      <c r="G179" s="243"/>
      <c r="H179" s="200"/>
      <c r="I179" s="243"/>
      <c r="J179" s="206"/>
      <c r="K179" s="245"/>
      <c r="L179" s="243"/>
    </row>
    <row r="180" spans="1:12" ht="20.100000000000001" customHeight="1" x14ac:dyDescent="0.55000000000000004">
      <c r="A180" s="242">
        <v>42</v>
      </c>
      <c r="B180" s="242">
        <v>2542</v>
      </c>
      <c r="C180" s="182" t="s">
        <v>448</v>
      </c>
      <c r="D180" s="187" t="s">
        <v>1433</v>
      </c>
      <c r="E180" s="242" t="s">
        <v>1341</v>
      </c>
      <c r="F180" s="199"/>
      <c r="G180" s="242"/>
      <c r="H180" s="199">
        <v>1</v>
      </c>
      <c r="I180" s="242">
        <v>1</v>
      </c>
      <c r="J180" s="203">
        <v>168000</v>
      </c>
      <c r="K180" s="244">
        <v>168000</v>
      </c>
      <c r="L180" s="242" t="s">
        <v>1346</v>
      </c>
    </row>
    <row r="181" spans="1:12" ht="20.100000000000001" customHeight="1" x14ac:dyDescent="0.55000000000000004">
      <c r="A181" s="243"/>
      <c r="B181" s="243"/>
      <c r="C181" s="168" t="s">
        <v>21</v>
      </c>
      <c r="D181" s="202" t="s">
        <v>1432</v>
      </c>
      <c r="E181" s="243"/>
      <c r="F181" s="200"/>
      <c r="G181" s="243"/>
      <c r="H181" s="200"/>
      <c r="I181" s="243"/>
      <c r="J181" s="206"/>
      <c r="K181" s="245"/>
      <c r="L181" s="243"/>
    </row>
    <row r="182" spans="1:12" ht="20.100000000000001" customHeight="1" x14ac:dyDescent="0.55000000000000004">
      <c r="A182" s="272" t="s">
        <v>1600</v>
      </c>
      <c r="B182" s="273"/>
      <c r="C182" s="273"/>
      <c r="D182" s="273"/>
      <c r="E182" s="273"/>
      <c r="F182" s="273"/>
      <c r="G182" s="273"/>
      <c r="H182" s="273"/>
      <c r="I182" s="273"/>
      <c r="J182" s="274"/>
      <c r="K182" s="180">
        <f>SUM(K169:K181)</f>
        <v>3705915</v>
      </c>
      <c r="L182" s="185"/>
    </row>
    <row r="183" spans="1:12" ht="20.100000000000001" customHeight="1" x14ac:dyDescent="0.55000000000000004"/>
    <row r="184" spans="1:12" ht="20.100000000000001" customHeight="1" x14ac:dyDescent="0.55000000000000004">
      <c r="A184" s="241" t="s">
        <v>1598</v>
      </c>
      <c r="B184" s="241"/>
      <c r="C184" s="241"/>
      <c r="D184" s="241"/>
      <c r="E184" s="241"/>
      <c r="F184" s="241"/>
      <c r="G184" s="241"/>
      <c r="H184" s="241"/>
      <c r="I184" s="241"/>
      <c r="J184" s="241"/>
      <c r="K184" s="241"/>
      <c r="L184" s="241"/>
    </row>
    <row r="185" spans="1:12" ht="20.100000000000001" customHeight="1" x14ac:dyDescent="0.55000000000000004">
      <c r="A185" s="20" t="s">
        <v>1591</v>
      </c>
      <c r="B185" s="20"/>
      <c r="C185" s="264" t="s">
        <v>1592</v>
      </c>
      <c r="D185" s="264"/>
      <c r="E185" s="261" t="s">
        <v>1597</v>
      </c>
      <c r="F185" s="261"/>
      <c r="G185" s="261"/>
      <c r="H185" s="261"/>
      <c r="I185" s="20"/>
      <c r="J185" s="261" t="s">
        <v>1593</v>
      </c>
      <c r="K185" s="261"/>
      <c r="L185" s="261"/>
    </row>
    <row r="186" spans="1:12" ht="20.100000000000001" customHeight="1" x14ac:dyDescent="0.55000000000000004">
      <c r="A186" s="166"/>
      <c r="B186" s="166"/>
      <c r="C186" s="166"/>
      <c r="D186" s="166"/>
      <c r="E186" s="166"/>
      <c r="F186" s="166"/>
      <c r="G186" s="166"/>
      <c r="H186" s="166"/>
      <c r="I186" s="166"/>
      <c r="J186" s="166"/>
      <c r="K186" s="166"/>
      <c r="L186" s="166"/>
    </row>
    <row r="187" spans="1:12" ht="20.100000000000001" customHeight="1" x14ac:dyDescent="0.55000000000000004">
      <c r="A187" s="271" t="s">
        <v>1599</v>
      </c>
      <c r="B187" s="271"/>
      <c r="C187" s="271"/>
      <c r="D187" s="271"/>
      <c r="E187" s="271"/>
      <c r="F187" s="271"/>
      <c r="G187" s="271"/>
      <c r="H187" s="271"/>
      <c r="I187" s="271"/>
      <c r="J187" s="271"/>
      <c r="K187" s="271"/>
      <c r="L187" s="271"/>
    </row>
    <row r="188" spans="1:12" ht="20.100000000000001" customHeight="1" x14ac:dyDescent="0.55000000000000004">
      <c r="A188" s="167"/>
      <c r="B188" s="167"/>
      <c r="C188" s="241" t="s">
        <v>1596</v>
      </c>
      <c r="D188" s="241"/>
      <c r="E188" s="259" t="s">
        <v>1595</v>
      </c>
      <c r="F188" s="259"/>
      <c r="G188" s="259"/>
      <c r="H188" s="167"/>
      <c r="I188" s="167"/>
      <c r="J188" s="260" t="s">
        <v>1594</v>
      </c>
      <c r="K188" s="260"/>
      <c r="L188" s="167"/>
    </row>
    <row r="189" spans="1:12" ht="20.100000000000001" customHeight="1" x14ac:dyDescent="0.55000000000000004"/>
    <row r="190" spans="1:12" ht="20.100000000000001" customHeight="1" x14ac:dyDescent="0.55000000000000004">
      <c r="A190" s="251" t="s">
        <v>1400</v>
      </c>
      <c r="B190" s="251"/>
      <c r="C190" s="251"/>
      <c r="D190" s="251"/>
      <c r="E190" s="251"/>
      <c r="F190" s="251"/>
      <c r="G190" s="251"/>
      <c r="H190" s="251"/>
      <c r="I190" s="251"/>
      <c r="J190" s="251"/>
      <c r="K190" s="251"/>
      <c r="L190" s="251"/>
    </row>
    <row r="191" spans="1:12" ht="20.100000000000001" customHeight="1" x14ac:dyDescent="0.55000000000000004">
      <c r="A191" s="252" t="s">
        <v>254</v>
      </c>
      <c r="B191" s="252"/>
      <c r="C191" s="252"/>
      <c r="D191" s="252"/>
      <c r="E191" s="252"/>
      <c r="F191" s="252"/>
      <c r="G191" s="252"/>
      <c r="H191" s="252"/>
      <c r="I191" s="252"/>
      <c r="J191" s="252"/>
      <c r="K191" s="252"/>
      <c r="L191" s="252"/>
    </row>
    <row r="192" spans="1:12" ht="20.100000000000001" customHeight="1" x14ac:dyDescent="0.55000000000000004">
      <c r="A192" s="252" t="s">
        <v>1344</v>
      </c>
      <c r="B192" s="252"/>
      <c r="C192" s="252"/>
      <c r="D192" s="252"/>
      <c r="E192" s="252"/>
      <c r="F192" s="252"/>
      <c r="G192" s="252"/>
      <c r="H192" s="252"/>
      <c r="I192" s="252"/>
      <c r="J192" s="252"/>
      <c r="K192" s="252"/>
      <c r="L192" s="252"/>
    </row>
    <row r="193" spans="1:12" ht="20.100000000000001" customHeight="1" x14ac:dyDescent="0.55000000000000004">
      <c r="A193" s="253" t="s">
        <v>1343</v>
      </c>
      <c r="B193" s="253"/>
      <c r="C193" s="253"/>
      <c r="D193" s="253"/>
      <c r="E193" s="253"/>
      <c r="F193" s="253"/>
      <c r="G193" s="253"/>
      <c r="H193" s="253"/>
      <c r="I193" s="253"/>
      <c r="J193" s="253"/>
      <c r="K193" s="253"/>
      <c r="L193" s="253"/>
    </row>
    <row r="194" spans="1:12" ht="20.100000000000001" customHeight="1" x14ac:dyDescent="0.55000000000000004">
      <c r="A194" s="262" t="s">
        <v>0</v>
      </c>
      <c r="B194" s="163" t="s">
        <v>1306</v>
      </c>
      <c r="C194" s="163" t="s">
        <v>687</v>
      </c>
      <c r="D194" s="262" t="s">
        <v>1</v>
      </c>
      <c r="E194" s="162" t="s">
        <v>1308</v>
      </c>
      <c r="F194" s="162" t="s">
        <v>1310</v>
      </c>
      <c r="G194" s="162" t="s">
        <v>1313</v>
      </c>
      <c r="H194" s="255" t="s">
        <v>2</v>
      </c>
      <c r="I194" s="256"/>
      <c r="J194" s="257" t="s">
        <v>1315</v>
      </c>
      <c r="K194" s="257" t="s">
        <v>1316</v>
      </c>
      <c r="L194" s="163" t="s">
        <v>637</v>
      </c>
    </row>
    <row r="195" spans="1:12" ht="20.100000000000001" customHeight="1" x14ac:dyDescent="0.55000000000000004">
      <c r="A195" s="263"/>
      <c r="B195" s="165" t="s">
        <v>1307</v>
      </c>
      <c r="C195" s="165" t="s">
        <v>688</v>
      </c>
      <c r="D195" s="263"/>
      <c r="E195" s="163" t="s">
        <v>1309</v>
      </c>
      <c r="F195" s="163" t="s">
        <v>1311</v>
      </c>
      <c r="G195" s="163" t="s">
        <v>1312</v>
      </c>
      <c r="H195" s="163" t="s">
        <v>1314</v>
      </c>
      <c r="I195" s="163" t="s">
        <v>4</v>
      </c>
      <c r="J195" s="258"/>
      <c r="K195" s="258"/>
      <c r="L195" s="165" t="s">
        <v>638</v>
      </c>
    </row>
    <row r="196" spans="1:12" ht="20.100000000000001" customHeight="1" x14ac:dyDescent="0.55000000000000004">
      <c r="A196" s="265" t="s">
        <v>1361</v>
      </c>
      <c r="B196" s="266"/>
      <c r="C196" s="266"/>
      <c r="D196" s="266"/>
      <c r="E196" s="266"/>
      <c r="F196" s="266"/>
      <c r="G196" s="266"/>
      <c r="H196" s="266"/>
      <c r="I196" s="266"/>
      <c r="J196" s="267"/>
      <c r="K196" s="189">
        <v>3705915</v>
      </c>
      <c r="L196" s="181"/>
    </row>
    <row r="197" spans="1:12" ht="20.100000000000001" customHeight="1" x14ac:dyDescent="0.55000000000000004">
      <c r="A197" s="242">
        <v>43</v>
      </c>
      <c r="B197" s="199">
        <v>2542</v>
      </c>
      <c r="C197" s="182" t="s">
        <v>460</v>
      </c>
      <c r="D197" s="183" t="s">
        <v>783</v>
      </c>
      <c r="E197" s="199"/>
      <c r="F197" s="199"/>
      <c r="G197" s="199"/>
      <c r="H197" s="199">
        <v>1</v>
      </c>
      <c r="I197" s="199">
        <v>1</v>
      </c>
      <c r="J197" s="203">
        <v>518000</v>
      </c>
      <c r="K197" s="203">
        <v>518000</v>
      </c>
      <c r="L197" s="199" t="s">
        <v>1545</v>
      </c>
    </row>
    <row r="198" spans="1:12" ht="20.100000000000001" customHeight="1" x14ac:dyDescent="0.55000000000000004">
      <c r="A198" s="243"/>
      <c r="B198" s="200"/>
      <c r="C198" s="168" t="s">
        <v>21</v>
      </c>
      <c r="D198" s="184"/>
      <c r="E198" s="200"/>
      <c r="F198" s="200"/>
      <c r="G198" s="200"/>
      <c r="H198" s="200"/>
      <c r="I198" s="200"/>
      <c r="J198" s="206"/>
      <c r="K198" s="204"/>
      <c r="L198" s="200"/>
    </row>
    <row r="199" spans="1:12" ht="20.100000000000001" customHeight="1" x14ac:dyDescent="0.55000000000000004">
      <c r="A199" s="242">
        <v>44</v>
      </c>
      <c r="B199" s="199">
        <v>2542</v>
      </c>
      <c r="C199" s="199" t="s">
        <v>462</v>
      </c>
      <c r="D199" s="201" t="s">
        <v>1602</v>
      </c>
      <c r="E199" s="199"/>
      <c r="F199" s="199"/>
      <c r="G199" s="199"/>
      <c r="H199" s="199">
        <v>40</v>
      </c>
      <c r="I199" s="199">
        <v>40</v>
      </c>
      <c r="J199" s="203">
        <v>4000</v>
      </c>
      <c r="K199" s="203">
        <v>160000</v>
      </c>
      <c r="L199" s="199" t="s">
        <v>1539</v>
      </c>
    </row>
    <row r="200" spans="1:12" ht="20.100000000000001" customHeight="1" x14ac:dyDescent="0.55000000000000004">
      <c r="A200" s="243"/>
      <c r="B200" s="200"/>
      <c r="C200" s="200" t="s">
        <v>1351</v>
      </c>
      <c r="D200" s="202" t="s">
        <v>1603</v>
      </c>
      <c r="E200" s="200"/>
      <c r="F200" s="200"/>
      <c r="G200" s="200"/>
      <c r="H200" s="200"/>
      <c r="I200" s="200"/>
      <c r="J200" s="206"/>
      <c r="K200" s="204"/>
      <c r="L200" s="200"/>
    </row>
    <row r="201" spans="1:12" ht="20.100000000000001" customHeight="1" x14ac:dyDescent="0.55000000000000004">
      <c r="A201" s="242">
        <v>45</v>
      </c>
      <c r="B201" s="199">
        <v>2542</v>
      </c>
      <c r="C201" s="182" t="s">
        <v>838</v>
      </c>
      <c r="D201" s="183" t="s">
        <v>1446</v>
      </c>
      <c r="E201" s="199"/>
      <c r="F201" s="199"/>
      <c r="G201" s="199"/>
      <c r="H201" s="199">
        <v>170</v>
      </c>
      <c r="I201" s="199">
        <v>170</v>
      </c>
      <c r="J201" s="203">
        <v>580</v>
      </c>
      <c r="K201" s="203">
        <v>98600</v>
      </c>
      <c r="L201" s="199" t="s">
        <v>1614</v>
      </c>
    </row>
    <row r="202" spans="1:12" ht="20.100000000000001" customHeight="1" x14ac:dyDescent="0.55000000000000004">
      <c r="A202" s="243"/>
      <c r="B202" s="200"/>
      <c r="C202" s="168" t="s">
        <v>21</v>
      </c>
      <c r="D202" s="184"/>
      <c r="E202" s="200"/>
      <c r="F202" s="200"/>
      <c r="G202" s="200"/>
      <c r="H202" s="200"/>
      <c r="I202" s="200"/>
      <c r="J202" s="206"/>
      <c r="K202" s="204"/>
      <c r="L202" s="200"/>
    </row>
    <row r="203" spans="1:12" ht="20.100000000000001" customHeight="1" x14ac:dyDescent="0.55000000000000004">
      <c r="A203" s="242">
        <v>46</v>
      </c>
      <c r="B203" s="242">
        <v>2542</v>
      </c>
      <c r="C203" s="199" t="s">
        <v>485</v>
      </c>
      <c r="D203" s="201" t="s">
        <v>484</v>
      </c>
      <c r="E203" s="199"/>
      <c r="F203" s="199"/>
      <c r="G203" s="242"/>
      <c r="H203" s="199">
        <v>1</v>
      </c>
      <c r="I203" s="242">
        <v>1</v>
      </c>
      <c r="J203" s="203">
        <v>5499</v>
      </c>
      <c r="K203" s="244">
        <v>5499</v>
      </c>
      <c r="L203" s="242" t="s">
        <v>1610</v>
      </c>
    </row>
    <row r="204" spans="1:12" ht="20.100000000000001" customHeight="1" x14ac:dyDescent="0.55000000000000004">
      <c r="A204" s="243"/>
      <c r="B204" s="243"/>
      <c r="C204" s="200" t="s">
        <v>21</v>
      </c>
      <c r="D204" s="202"/>
      <c r="E204" s="200"/>
      <c r="F204" s="200"/>
      <c r="G204" s="243"/>
      <c r="H204" s="200"/>
      <c r="I204" s="243"/>
      <c r="J204" s="206"/>
      <c r="K204" s="245"/>
      <c r="L204" s="243"/>
    </row>
    <row r="205" spans="1:12" ht="20.100000000000001" customHeight="1" x14ac:dyDescent="0.55000000000000004">
      <c r="A205" s="242">
        <v>47</v>
      </c>
      <c r="B205" s="242">
        <v>2542</v>
      </c>
      <c r="C205" s="182" t="s">
        <v>487</v>
      </c>
      <c r="D205" s="247" t="s">
        <v>486</v>
      </c>
      <c r="E205" s="242"/>
      <c r="F205" s="242"/>
      <c r="G205" s="242"/>
      <c r="H205" s="242">
        <v>1</v>
      </c>
      <c r="I205" s="242">
        <v>1</v>
      </c>
      <c r="J205" s="244">
        <v>14000</v>
      </c>
      <c r="K205" s="244">
        <v>14000</v>
      </c>
      <c r="L205" s="242" t="s">
        <v>1546</v>
      </c>
    </row>
    <row r="206" spans="1:12" ht="20.100000000000001" customHeight="1" x14ac:dyDescent="0.55000000000000004">
      <c r="A206" s="243"/>
      <c r="B206" s="243"/>
      <c r="C206" s="168" t="s">
        <v>21</v>
      </c>
      <c r="D206" s="248"/>
      <c r="E206" s="243"/>
      <c r="F206" s="243"/>
      <c r="G206" s="243"/>
      <c r="H206" s="243"/>
      <c r="I206" s="243"/>
      <c r="J206" s="245"/>
      <c r="K206" s="245"/>
      <c r="L206" s="243"/>
    </row>
    <row r="207" spans="1:12" ht="20.100000000000001" customHeight="1" x14ac:dyDescent="0.55000000000000004">
      <c r="A207" s="242">
        <v>48</v>
      </c>
      <c r="B207" s="242">
        <v>2542</v>
      </c>
      <c r="C207" s="182" t="s">
        <v>538</v>
      </c>
      <c r="D207" s="247" t="s">
        <v>537</v>
      </c>
      <c r="E207" s="242"/>
      <c r="F207" s="242"/>
      <c r="G207" s="242"/>
      <c r="H207" s="242">
        <v>2</v>
      </c>
      <c r="I207" s="242">
        <v>2</v>
      </c>
      <c r="J207" s="244">
        <v>9600</v>
      </c>
      <c r="K207" s="244">
        <v>19200</v>
      </c>
      <c r="L207" s="242" t="s">
        <v>1539</v>
      </c>
    </row>
    <row r="208" spans="1:12" ht="20.100000000000001" customHeight="1" x14ac:dyDescent="0.55000000000000004">
      <c r="A208" s="243"/>
      <c r="B208" s="243"/>
      <c r="C208" s="168" t="s">
        <v>1319</v>
      </c>
      <c r="D208" s="248"/>
      <c r="E208" s="243"/>
      <c r="F208" s="243"/>
      <c r="G208" s="243"/>
      <c r="H208" s="243"/>
      <c r="I208" s="243"/>
      <c r="J208" s="245"/>
      <c r="K208" s="245"/>
      <c r="L208" s="243"/>
    </row>
    <row r="209" spans="1:12" ht="20.100000000000001" customHeight="1" x14ac:dyDescent="0.55000000000000004">
      <c r="A209" s="272" t="s">
        <v>1600</v>
      </c>
      <c r="B209" s="273"/>
      <c r="C209" s="273"/>
      <c r="D209" s="273"/>
      <c r="E209" s="273"/>
      <c r="F209" s="273"/>
      <c r="G209" s="273"/>
      <c r="H209" s="273"/>
      <c r="I209" s="273"/>
      <c r="J209" s="274"/>
      <c r="K209" s="180">
        <f>SUM(K196:K208)</f>
        <v>4521214</v>
      </c>
      <c r="L209" s="185"/>
    </row>
    <row r="210" spans="1:12" ht="20.100000000000001" customHeight="1" x14ac:dyDescent="0.55000000000000004"/>
    <row r="211" spans="1:12" ht="20.100000000000001" customHeight="1" x14ac:dyDescent="0.55000000000000004">
      <c r="A211" s="241" t="s">
        <v>1598</v>
      </c>
      <c r="B211" s="241"/>
      <c r="C211" s="241"/>
      <c r="D211" s="241"/>
      <c r="E211" s="241"/>
      <c r="F211" s="241"/>
      <c r="G211" s="241"/>
      <c r="H211" s="241"/>
      <c r="I211" s="241"/>
      <c r="J211" s="241"/>
      <c r="K211" s="241"/>
      <c r="L211" s="241"/>
    </row>
    <row r="212" spans="1:12" ht="20.100000000000001" customHeight="1" x14ac:dyDescent="0.55000000000000004">
      <c r="A212" s="20" t="s">
        <v>1591</v>
      </c>
      <c r="B212" s="20"/>
      <c r="C212" s="264" t="s">
        <v>1592</v>
      </c>
      <c r="D212" s="264"/>
      <c r="E212" s="261" t="s">
        <v>1597</v>
      </c>
      <c r="F212" s="261"/>
      <c r="G212" s="261"/>
      <c r="H212" s="261"/>
      <c r="I212" s="20"/>
      <c r="J212" s="261" t="s">
        <v>1593</v>
      </c>
      <c r="K212" s="261"/>
      <c r="L212" s="261"/>
    </row>
    <row r="213" spans="1:12" ht="20.100000000000001" customHeight="1" x14ac:dyDescent="0.55000000000000004">
      <c r="A213" s="166"/>
      <c r="B213" s="166"/>
      <c r="C213" s="166"/>
      <c r="D213" s="166"/>
      <c r="E213" s="166"/>
      <c r="F213" s="166"/>
      <c r="G213" s="166"/>
      <c r="H213" s="166"/>
      <c r="I213" s="166"/>
      <c r="J213" s="166"/>
      <c r="K213" s="166"/>
      <c r="L213" s="166"/>
    </row>
    <row r="214" spans="1:12" ht="20.100000000000001" customHeight="1" x14ac:dyDescent="0.55000000000000004">
      <c r="A214" s="271" t="s">
        <v>1599</v>
      </c>
      <c r="B214" s="271"/>
      <c r="C214" s="271"/>
      <c r="D214" s="271"/>
      <c r="E214" s="271"/>
      <c r="F214" s="271"/>
      <c r="G214" s="271"/>
      <c r="H214" s="271"/>
      <c r="I214" s="271"/>
      <c r="J214" s="271"/>
      <c r="K214" s="271"/>
      <c r="L214" s="271"/>
    </row>
    <row r="215" spans="1:12" ht="20.100000000000001" customHeight="1" x14ac:dyDescent="0.55000000000000004">
      <c r="A215" s="167"/>
      <c r="B215" s="167"/>
      <c r="C215" s="241" t="s">
        <v>1596</v>
      </c>
      <c r="D215" s="241"/>
      <c r="E215" s="259" t="s">
        <v>1595</v>
      </c>
      <c r="F215" s="259"/>
      <c r="G215" s="259"/>
      <c r="H215" s="167"/>
      <c r="I215" s="167"/>
      <c r="J215" s="260" t="s">
        <v>1594</v>
      </c>
      <c r="K215" s="260"/>
      <c r="L215" s="167"/>
    </row>
    <row r="216" spans="1:12" ht="20.100000000000001" customHeight="1" x14ac:dyDescent="0.55000000000000004"/>
    <row r="217" spans="1:12" ht="20.100000000000001" customHeight="1" x14ac:dyDescent="0.55000000000000004">
      <c r="A217" s="251" t="s">
        <v>1401</v>
      </c>
      <c r="B217" s="251"/>
      <c r="C217" s="251"/>
      <c r="D217" s="251"/>
      <c r="E217" s="251"/>
      <c r="F217" s="251"/>
      <c r="G217" s="251"/>
      <c r="H217" s="251"/>
      <c r="I217" s="251"/>
      <c r="J217" s="251"/>
      <c r="K217" s="251"/>
      <c r="L217" s="251"/>
    </row>
    <row r="218" spans="1:12" ht="20.100000000000001" customHeight="1" x14ac:dyDescent="0.55000000000000004">
      <c r="A218" s="252" t="s">
        <v>254</v>
      </c>
      <c r="B218" s="252"/>
      <c r="C218" s="252"/>
      <c r="D218" s="252"/>
      <c r="E218" s="252"/>
      <c r="F218" s="252"/>
      <c r="G218" s="252"/>
      <c r="H218" s="252"/>
      <c r="I218" s="252"/>
      <c r="J218" s="252"/>
      <c r="K218" s="252"/>
      <c r="L218" s="252"/>
    </row>
    <row r="219" spans="1:12" ht="20.100000000000001" customHeight="1" x14ac:dyDescent="0.55000000000000004">
      <c r="A219" s="252" t="s">
        <v>1344</v>
      </c>
      <c r="B219" s="252"/>
      <c r="C219" s="252"/>
      <c r="D219" s="252"/>
      <c r="E219" s="252"/>
      <c r="F219" s="252"/>
      <c r="G219" s="252"/>
      <c r="H219" s="252"/>
      <c r="I219" s="252"/>
      <c r="J219" s="252"/>
      <c r="K219" s="252"/>
      <c r="L219" s="252"/>
    </row>
    <row r="220" spans="1:12" ht="20.100000000000001" customHeight="1" x14ac:dyDescent="0.55000000000000004">
      <c r="A220" s="253" t="s">
        <v>1343</v>
      </c>
      <c r="B220" s="253"/>
      <c r="C220" s="253"/>
      <c r="D220" s="253"/>
      <c r="E220" s="253"/>
      <c r="F220" s="253"/>
      <c r="G220" s="253"/>
      <c r="H220" s="253"/>
      <c r="I220" s="253"/>
      <c r="J220" s="253"/>
      <c r="K220" s="253"/>
      <c r="L220" s="253"/>
    </row>
    <row r="221" spans="1:12" ht="20.100000000000001" customHeight="1" x14ac:dyDescent="0.55000000000000004">
      <c r="A221" s="262" t="s">
        <v>0</v>
      </c>
      <c r="B221" s="163" t="s">
        <v>1306</v>
      </c>
      <c r="C221" s="163" t="s">
        <v>687</v>
      </c>
      <c r="D221" s="262" t="s">
        <v>1</v>
      </c>
      <c r="E221" s="162" t="s">
        <v>1308</v>
      </c>
      <c r="F221" s="162" t="s">
        <v>1310</v>
      </c>
      <c r="G221" s="162" t="s">
        <v>1313</v>
      </c>
      <c r="H221" s="255" t="s">
        <v>2</v>
      </c>
      <c r="I221" s="256"/>
      <c r="J221" s="257" t="s">
        <v>1315</v>
      </c>
      <c r="K221" s="257" t="s">
        <v>1316</v>
      </c>
      <c r="L221" s="163" t="s">
        <v>637</v>
      </c>
    </row>
    <row r="222" spans="1:12" ht="20.100000000000001" customHeight="1" x14ac:dyDescent="0.55000000000000004">
      <c r="A222" s="263"/>
      <c r="B222" s="165" t="s">
        <v>1307</v>
      </c>
      <c r="C222" s="165" t="s">
        <v>688</v>
      </c>
      <c r="D222" s="263"/>
      <c r="E222" s="163" t="s">
        <v>1309</v>
      </c>
      <c r="F222" s="163" t="s">
        <v>1311</v>
      </c>
      <c r="G222" s="163" t="s">
        <v>1312</v>
      </c>
      <c r="H222" s="163" t="s">
        <v>1314</v>
      </c>
      <c r="I222" s="163" t="s">
        <v>4</v>
      </c>
      <c r="J222" s="258"/>
      <c r="K222" s="258"/>
      <c r="L222" s="165" t="s">
        <v>638</v>
      </c>
    </row>
    <row r="223" spans="1:12" ht="20.100000000000001" customHeight="1" x14ac:dyDescent="0.55000000000000004">
      <c r="A223" s="265" t="s">
        <v>1361</v>
      </c>
      <c r="B223" s="266"/>
      <c r="C223" s="266"/>
      <c r="D223" s="266"/>
      <c r="E223" s="266"/>
      <c r="F223" s="266"/>
      <c r="G223" s="266"/>
      <c r="H223" s="266"/>
      <c r="I223" s="266"/>
      <c r="J223" s="267"/>
      <c r="K223" s="189">
        <v>4521214</v>
      </c>
      <c r="L223" s="181"/>
    </row>
    <row r="224" spans="1:12" ht="20.100000000000001" customHeight="1" x14ac:dyDescent="0.55000000000000004">
      <c r="A224" s="242">
        <v>49</v>
      </c>
      <c r="B224" s="199">
        <v>2542</v>
      </c>
      <c r="C224" s="182" t="s">
        <v>540</v>
      </c>
      <c r="D224" s="201" t="s">
        <v>539</v>
      </c>
      <c r="E224" s="199"/>
      <c r="F224" s="199"/>
      <c r="G224" s="199"/>
      <c r="H224" s="199">
        <v>2</v>
      </c>
      <c r="I224" s="199">
        <v>2</v>
      </c>
      <c r="J224" s="203">
        <v>18000</v>
      </c>
      <c r="K224" s="203">
        <v>36000</v>
      </c>
      <c r="L224" s="199" t="s">
        <v>1539</v>
      </c>
    </row>
    <row r="225" spans="1:12" ht="20.100000000000001" customHeight="1" x14ac:dyDescent="0.55000000000000004">
      <c r="A225" s="243"/>
      <c r="B225" s="200"/>
      <c r="C225" s="168" t="s">
        <v>1319</v>
      </c>
      <c r="D225" s="202"/>
      <c r="E225" s="200"/>
      <c r="F225" s="200"/>
      <c r="G225" s="200"/>
      <c r="H225" s="200"/>
      <c r="I225" s="200"/>
      <c r="J225" s="204"/>
      <c r="K225" s="204"/>
      <c r="L225" s="200"/>
    </row>
    <row r="226" spans="1:12" ht="20.100000000000001" customHeight="1" x14ac:dyDescent="0.55000000000000004">
      <c r="A226" s="242">
        <v>50</v>
      </c>
      <c r="B226" s="199">
        <v>2542</v>
      </c>
      <c r="C226" s="182" t="s">
        <v>540</v>
      </c>
      <c r="D226" s="201" t="s">
        <v>541</v>
      </c>
      <c r="E226" s="199"/>
      <c r="F226" s="199"/>
      <c r="G226" s="199"/>
      <c r="H226" s="199">
        <v>2</v>
      </c>
      <c r="I226" s="199">
        <v>2</v>
      </c>
      <c r="J226" s="203">
        <v>6300</v>
      </c>
      <c r="K226" s="203">
        <v>12600</v>
      </c>
      <c r="L226" s="199" t="s">
        <v>1539</v>
      </c>
    </row>
    <row r="227" spans="1:12" ht="20.100000000000001" customHeight="1" x14ac:dyDescent="0.55000000000000004">
      <c r="A227" s="243"/>
      <c r="B227" s="200"/>
      <c r="C227" s="168" t="s">
        <v>1319</v>
      </c>
      <c r="D227" s="202"/>
      <c r="E227" s="200"/>
      <c r="F227" s="200"/>
      <c r="G227" s="200"/>
      <c r="H227" s="200"/>
      <c r="I227" s="200"/>
      <c r="J227" s="204"/>
      <c r="K227" s="204"/>
      <c r="L227" s="200"/>
    </row>
    <row r="228" spans="1:12" ht="20.100000000000001" customHeight="1" x14ac:dyDescent="0.55000000000000004">
      <c r="A228" s="242">
        <v>51</v>
      </c>
      <c r="B228" s="242">
        <v>2542</v>
      </c>
      <c r="C228" s="182" t="s">
        <v>540</v>
      </c>
      <c r="D228" s="247" t="s">
        <v>542</v>
      </c>
      <c r="E228" s="242"/>
      <c r="F228" s="242"/>
      <c r="G228" s="242"/>
      <c r="H228" s="242">
        <v>2</v>
      </c>
      <c r="I228" s="242">
        <v>2</v>
      </c>
      <c r="J228" s="244">
        <v>18000</v>
      </c>
      <c r="K228" s="244">
        <v>36000</v>
      </c>
      <c r="L228" s="242" t="s">
        <v>1539</v>
      </c>
    </row>
    <row r="229" spans="1:12" ht="20.100000000000001" customHeight="1" x14ac:dyDescent="0.55000000000000004">
      <c r="A229" s="243"/>
      <c r="B229" s="243"/>
      <c r="C229" s="168" t="s">
        <v>1319</v>
      </c>
      <c r="D229" s="248"/>
      <c r="E229" s="243"/>
      <c r="F229" s="243"/>
      <c r="G229" s="243"/>
      <c r="H229" s="243"/>
      <c r="I229" s="243"/>
      <c r="J229" s="245"/>
      <c r="K229" s="245"/>
      <c r="L229" s="243"/>
    </row>
    <row r="230" spans="1:12" ht="20.100000000000001" customHeight="1" x14ac:dyDescent="0.55000000000000004">
      <c r="A230" s="242">
        <v>52</v>
      </c>
      <c r="B230" s="242">
        <v>2542</v>
      </c>
      <c r="C230" s="182" t="s">
        <v>545</v>
      </c>
      <c r="D230" s="153" t="s">
        <v>1449</v>
      </c>
      <c r="E230" s="242"/>
      <c r="F230" s="242"/>
      <c r="G230" s="242"/>
      <c r="H230" s="242">
        <v>6</v>
      </c>
      <c r="I230" s="242">
        <v>6</v>
      </c>
      <c r="J230" s="244">
        <v>8600</v>
      </c>
      <c r="K230" s="244">
        <v>51600</v>
      </c>
      <c r="L230" s="242" t="s">
        <v>1539</v>
      </c>
    </row>
    <row r="231" spans="1:12" ht="20.100000000000001" customHeight="1" x14ac:dyDescent="0.55000000000000004">
      <c r="A231" s="243"/>
      <c r="B231" s="243"/>
      <c r="C231" s="168" t="s">
        <v>1448</v>
      </c>
      <c r="D231" s="154" t="s">
        <v>551</v>
      </c>
      <c r="E231" s="243"/>
      <c r="F231" s="243"/>
      <c r="G231" s="243"/>
      <c r="H231" s="243"/>
      <c r="I231" s="243"/>
      <c r="J231" s="245"/>
      <c r="K231" s="245"/>
      <c r="L231" s="243"/>
    </row>
    <row r="232" spans="1:12" ht="20.100000000000001" customHeight="1" x14ac:dyDescent="0.55000000000000004">
      <c r="A232" s="242">
        <v>53</v>
      </c>
      <c r="B232" s="242">
        <v>2542</v>
      </c>
      <c r="C232" s="182" t="s">
        <v>548</v>
      </c>
      <c r="D232" s="247" t="s">
        <v>546</v>
      </c>
      <c r="E232" s="242"/>
      <c r="F232" s="242"/>
      <c r="G232" s="242"/>
      <c r="H232" s="242">
        <v>1</v>
      </c>
      <c r="I232" s="242">
        <v>1</v>
      </c>
      <c r="J232" s="244">
        <v>15600</v>
      </c>
      <c r="K232" s="244">
        <v>15600</v>
      </c>
      <c r="L232" s="242" t="s">
        <v>1543</v>
      </c>
    </row>
    <row r="233" spans="1:12" ht="20.100000000000001" customHeight="1" x14ac:dyDescent="0.55000000000000004">
      <c r="A233" s="243"/>
      <c r="B233" s="243"/>
      <c r="C233" s="168" t="s">
        <v>21</v>
      </c>
      <c r="D233" s="248"/>
      <c r="E233" s="243"/>
      <c r="F233" s="243"/>
      <c r="G233" s="243"/>
      <c r="H233" s="243"/>
      <c r="I233" s="243"/>
      <c r="J233" s="245"/>
      <c r="K233" s="245"/>
      <c r="L233" s="243"/>
    </row>
    <row r="234" spans="1:12" ht="20.100000000000001" customHeight="1" x14ac:dyDescent="0.55000000000000004">
      <c r="A234" s="242">
        <v>54</v>
      </c>
      <c r="B234" s="242">
        <v>2542</v>
      </c>
      <c r="C234" s="182" t="s">
        <v>1251</v>
      </c>
      <c r="D234" s="247" t="s">
        <v>1250</v>
      </c>
      <c r="E234" s="242"/>
      <c r="F234" s="242"/>
      <c r="G234" s="242"/>
      <c r="H234" s="242">
        <v>1</v>
      </c>
      <c r="I234" s="242">
        <v>1</v>
      </c>
      <c r="J234" s="244">
        <v>11000</v>
      </c>
      <c r="K234" s="244">
        <v>11000</v>
      </c>
      <c r="L234" s="242" t="s">
        <v>1543</v>
      </c>
    </row>
    <row r="235" spans="1:12" ht="20.100000000000001" customHeight="1" x14ac:dyDescent="0.55000000000000004">
      <c r="A235" s="243"/>
      <c r="B235" s="243"/>
      <c r="C235" s="168" t="s">
        <v>21</v>
      </c>
      <c r="D235" s="248"/>
      <c r="E235" s="243"/>
      <c r="F235" s="243"/>
      <c r="G235" s="243"/>
      <c r="H235" s="243"/>
      <c r="I235" s="243"/>
      <c r="J235" s="245"/>
      <c r="K235" s="245"/>
      <c r="L235" s="243"/>
    </row>
    <row r="236" spans="1:12" ht="20.100000000000001" customHeight="1" x14ac:dyDescent="0.55000000000000004">
      <c r="A236" s="272" t="s">
        <v>1600</v>
      </c>
      <c r="B236" s="273"/>
      <c r="C236" s="273"/>
      <c r="D236" s="273"/>
      <c r="E236" s="273"/>
      <c r="F236" s="273"/>
      <c r="G236" s="273"/>
      <c r="H236" s="273"/>
      <c r="I236" s="273"/>
      <c r="J236" s="274"/>
      <c r="K236" s="180">
        <f>SUM(K223:K235)</f>
        <v>4684014</v>
      </c>
      <c r="L236" s="185"/>
    </row>
    <row r="237" spans="1:12" ht="20.100000000000001" customHeight="1" x14ac:dyDescent="0.55000000000000004"/>
    <row r="238" spans="1:12" ht="20.100000000000001" customHeight="1" x14ac:dyDescent="0.55000000000000004">
      <c r="A238" s="241" t="s">
        <v>1598</v>
      </c>
      <c r="B238" s="241"/>
      <c r="C238" s="241"/>
      <c r="D238" s="241"/>
      <c r="E238" s="241"/>
      <c r="F238" s="241"/>
      <c r="G238" s="241"/>
      <c r="H238" s="241"/>
      <c r="I238" s="241"/>
      <c r="J238" s="241"/>
      <c r="K238" s="241"/>
      <c r="L238" s="241"/>
    </row>
    <row r="239" spans="1:12" ht="20.100000000000001" customHeight="1" x14ac:dyDescent="0.55000000000000004">
      <c r="A239" s="20" t="s">
        <v>1591</v>
      </c>
      <c r="B239" s="20"/>
      <c r="C239" s="264" t="s">
        <v>1592</v>
      </c>
      <c r="D239" s="264"/>
      <c r="E239" s="261" t="s">
        <v>1597</v>
      </c>
      <c r="F239" s="261"/>
      <c r="G239" s="261"/>
      <c r="H239" s="261"/>
      <c r="I239" s="20"/>
      <c r="J239" s="261" t="s">
        <v>1593</v>
      </c>
      <c r="K239" s="261"/>
      <c r="L239" s="261"/>
    </row>
    <row r="240" spans="1:12" ht="20.100000000000001" customHeight="1" x14ac:dyDescent="0.55000000000000004">
      <c r="A240" s="166"/>
      <c r="B240" s="166"/>
      <c r="C240" s="166"/>
      <c r="D240" s="166"/>
      <c r="E240" s="166"/>
      <c r="F240" s="166"/>
      <c r="G240" s="166"/>
      <c r="H240" s="166"/>
      <c r="I240" s="166"/>
      <c r="J240" s="166"/>
      <c r="K240" s="166"/>
      <c r="L240" s="166"/>
    </row>
    <row r="241" spans="1:12" ht="20.100000000000001" customHeight="1" x14ac:dyDescent="0.55000000000000004">
      <c r="A241" s="271" t="s">
        <v>1599</v>
      </c>
      <c r="B241" s="271"/>
      <c r="C241" s="271"/>
      <c r="D241" s="271"/>
      <c r="E241" s="271"/>
      <c r="F241" s="271"/>
      <c r="G241" s="271"/>
      <c r="H241" s="271"/>
      <c r="I241" s="271"/>
      <c r="J241" s="271"/>
      <c r="K241" s="271"/>
      <c r="L241" s="271"/>
    </row>
    <row r="242" spans="1:12" ht="20.100000000000001" customHeight="1" x14ac:dyDescent="0.55000000000000004">
      <c r="A242" s="167"/>
      <c r="B242" s="167"/>
      <c r="C242" s="241" t="s">
        <v>1596</v>
      </c>
      <c r="D242" s="241"/>
      <c r="E242" s="259" t="s">
        <v>1595</v>
      </c>
      <c r="F242" s="259"/>
      <c r="G242" s="259"/>
      <c r="H242" s="167"/>
      <c r="I242" s="167"/>
      <c r="J242" s="260" t="s">
        <v>1594</v>
      </c>
      <c r="K242" s="260"/>
      <c r="L242" s="167"/>
    </row>
    <row r="243" spans="1:12" ht="20.100000000000001" customHeight="1" x14ac:dyDescent="0.55000000000000004"/>
    <row r="244" spans="1:12" ht="20.100000000000001" customHeight="1" x14ac:dyDescent="0.55000000000000004">
      <c r="A244" s="251" t="s">
        <v>1402</v>
      </c>
      <c r="B244" s="251"/>
      <c r="C244" s="251"/>
      <c r="D244" s="251"/>
      <c r="E244" s="251"/>
      <c r="F244" s="251"/>
      <c r="G244" s="251"/>
      <c r="H244" s="251"/>
      <c r="I244" s="251"/>
      <c r="J244" s="251"/>
      <c r="K244" s="251"/>
      <c r="L244" s="251"/>
    </row>
    <row r="245" spans="1:12" ht="20.100000000000001" customHeight="1" x14ac:dyDescent="0.55000000000000004">
      <c r="A245" s="252" t="s">
        <v>254</v>
      </c>
      <c r="B245" s="252"/>
      <c r="C245" s="252"/>
      <c r="D245" s="252"/>
      <c r="E245" s="252"/>
      <c r="F245" s="252"/>
      <c r="G245" s="252"/>
      <c r="H245" s="252"/>
      <c r="I245" s="252"/>
      <c r="J245" s="252"/>
      <c r="K245" s="252"/>
      <c r="L245" s="252"/>
    </row>
    <row r="246" spans="1:12" ht="20.100000000000001" customHeight="1" x14ac:dyDescent="0.55000000000000004">
      <c r="A246" s="252" t="s">
        <v>1344</v>
      </c>
      <c r="B246" s="252"/>
      <c r="C246" s="252"/>
      <c r="D246" s="252"/>
      <c r="E246" s="252"/>
      <c r="F246" s="252"/>
      <c r="G246" s="252"/>
      <c r="H246" s="252"/>
      <c r="I246" s="252"/>
      <c r="J246" s="252"/>
      <c r="K246" s="252"/>
      <c r="L246" s="252"/>
    </row>
    <row r="247" spans="1:12" ht="20.100000000000001" customHeight="1" x14ac:dyDescent="0.55000000000000004">
      <c r="A247" s="253" t="s">
        <v>1343</v>
      </c>
      <c r="B247" s="253"/>
      <c r="C247" s="253"/>
      <c r="D247" s="253"/>
      <c r="E247" s="253"/>
      <c r="F247" s="253"/>
      <c r="G247" s="253"/>
      <c r="H247" s="253"/>
      <c r="I247" s="253"/>
      <c r="J247" s="253"/>
      <c r="K247" s="253"/>
      <c r="L247" s="253"/>
    </row>
    <row r="248" spans="1:12" ht="20.100000000000001" customHeight="1" x14ac:dyDescent="0.55000000000000004">
      <c r="A248" s="262" t="s">
        <v>0</v>
      </c>
      <c r="B248" s="163" t="s">
        <v>1306</v>
      </c>
      <c r="C248" s="163" t="s">
        <v>687</v>
      </c>
      <c r="D248" s="262" t="s">
        <v>1</v>
      </c>
      <c r="E248" s="162" t="s">
        <v>1308</v>
      </c>
      <c r="F248" s="162" t="s">
        <v>1310</v>
      </c>
      <c r="G248" s="162" t="s">
        <v>1313</v>
      </c>
      <c r="H248" s="255" t="s">
        <v>2</v>
      </c>
      <c r="I248" s="256"/>
      <c r="J248" s="257" t="s">
        <v>1315</v>
      </c>
      <c r="K248" s="257" t="s">
        <v>1316</v>
      </c>
      <c r="L248" s="163" t="s">
        <v>637</v>
      </c>
    </row>
    <row r="249" spans="1:12" ht="20.100000000000001" customHeight="1" x14ac:dyDescent="0.55000000000000004">
      <c r="A249" s="263"/>
      <c r="B249" s="165" t="s">
        <v>1307</v>
      </c>
      <c r="C249" s="165" t="s">
        <v>688</v>
      </c>
      <c r="D249" s="263"/>
      <c r="E249" s="163" t="s">
        <v>1309</v>
      </c>
      <c r="F249" s="163" t="s">
        <v>1311</v>
      </c>
      <c r="G249" s="163" t="s">
        <v>1312</v>
      </c>
      <c r="H249" s="163" t="s">
        <v>1314</v>
      </c>
      <c r="I249" s="163" t="s">
        <v>4</v>
      </c>
      <c r="J249" s="258"/>
      <c r="K249" s="258"/>
      <c r="L249" s="165" t="s">
        <v>638</v>
      </c>
    </row>
    <row r="250" spans="1:12" ht="20.100000000000001" customHeight="1" x14ac:dyDescent="0.55000000000000004">
      <c r="A250" s="265" t="s">
        <v>1361</v>
      </c>
      <c r="B250" s="266"/>
      <c r="C250" s="266"/>
      <c r="D250" s="266"/>
      <c r="E250" s="266"/>
      <c r="F250" s="266"/>
      <c r="G250" s="266"/>
      <c r="H250" s="266"/>
      <c r="I250" s="266"/>
      <c r="J250" s="267"/>
      <c r="K250" s="189">
        <v>4684014</v>
      </c>
      <c r="L250" s="181"/>
    </row>
    <row r="251" spans="1:12" ht="20.100000000000001" customHeight="1" x14ac:dyDescent="0.55000000000000004">
      <c r="A251" s="242">
        <v>55</v>
      </c>
      <c r="B251" s="199">
        <v>2542</v>
      </c>
      <c r="C251" s="182" t="s">
        <v>388</v>
      </c>
      <c r="D251" s="201" t="s">
        <v>1252</v>
      </c>
      <c r="E251" s="199"/>
      <c r="F251" s="199"/>
      <c r="G251" s="199"/>
      <c r="H251" s="199">
        <v>5</v>
      </c>
      <c r="I251" s="199">
        <v>5</v>
      </c>
      <c r="J251" s="203">
        <v>9900</v>
      </c>
      <c r="K251" s="203">
        <v>49500</v>
      </c>
      <c r="L251" s="199" t="s">
        <v>1543</v>
      </c>
    </row>
    <row r="252" spans="1:12" ht="20.100000000000001" customHeight="1" x14ac:dyDescent="0.55000000000000004">
      <c r="A252" s="243"/>
      <c r="B252" s="200"/>
      <c r="C252" s="168" t="s">
        <v>1317</v>
      </c>
      <c r="D252" s="202"/>
      <c r="E252" s="200"/>
      <c r="F252" s="200"/>
      <c r="G252" s="200"/>
      <c r="H252" s="200"/>
      <c r="I252" s="200"/>
      <c r="J252" s="204"/>
      <c r="K252" s="204"/>
      <c r="L252" s="200"/>
    </row>
    <row r="253" spans="1:12" ht="20.100000000000001" customHeight="1" x14ac:dyDescent="0.55000000000000004">
      <c r="A253" s="242">
        <v>56</v>
      </c>
      <c r="B253" s="199">
        <v>2542</v>
      </c>
      <c r="C253" s="182" t="s">
        <v>1255</v>
      </c>
      <c r="D253" s="201" t="s">
        <v>1253</v>
      </c>
      <c r="E253" s="199"/>
      <c r="F253" s="199"/>
      <c r="G253" s="199"/>
      <c r="H253" s="199">
        <v>2</v>
      </c>
      <c r="I253" s="199">
        <v>2</v>
      </c>
      <c r="J253" s="203">
        <v>4000</v>
      </c>
      <c r="K253" s="203">
        <v>8000</v>
      </c>
      <c r="L253" s="199" t="s">
        <v>1543</v>
      </c>
    </row>
    <row r="254" spans="1:12" ht="20.100000000000001" customHeight="1" x14ac:dyDescent="0.55000000000000004">
      <c r="A254" s="243"/>
      <c r="B254" s="200"/>
      <c r="C254" s="168" t="s">
        <v>1319</v>
      </c>
      <c r="D254" s="202"/>
      <c r="E254" s="200"/>
      <c r="F254" s="200"/>
      <c r="G254" s="200"/>
      <c r="H254" s="200"/>
      <c r="I254" s="200"/>
      <c r="J254" s="204"/>
      <c r="K254" s="204"/>
      <c r="L254" s="200"/>
    </row>
    <row r="255" spans="1:12" ht="20.100000000000001" customHeight="1" x14ac:dyDescent="0.55000000000000004">
      <c r="A255" s="242">
        <v>57</v>
      </c>
      <c r="B255" s="242">
        <v>2542</v>
      </c>
      <c r="C255" s="182" t="s">
        <v>1257</v>
      </c>
      <c r="D255" s="153" t="s">
        <v>1450</v>
      </c>
      <c r="E255" s="242"/>
      <c r="F255" s="242"/>
      <c r="G255" s="242"/>
      <c r="H255" s="242">
        <v>1</v>
      </c>
      <c r="I255" s="242">
        <v>1</v>
      </c>
      <c r="J255" s="244">
        <v>15000</v>
      </c>
      <c r="K255" s="244">
        <v>15000</v>
      </c>
      <c r="L255" s="242" t="s">
        <v>1543</v>
      </c>
    </row>
    <row r="256" spans="1:12" ht="20.100000000000001" customHeight="1" x14ac:dyDescent="0.55000000000000004">
      <c r="A256" s="243"/>
      <c r="B256" s="243"/>
      <c r="C256" s="168" t="s">
        <v>21</v>
      </c>
      <c r="D256" s="154" t="s">
        <v>1451</v>
      </c>
      <c r="E256" s="243"/>
      <c r="F256" s="243"/>
      <c r="G256" s="243"/>
      <c r="H256" s="243"/>
      <c r="I256" s="243"/>
      <c r="J256" s="245"/>
      <c r="K256" s="245"/>
      <c r="L256" s="243"/>
    </row>
    <row r="257" spans="1:12" ht="20.100000000000001" customHeight="1" x14ac:dyDescent="0.55000000000000004">
      <c r="A257" s="242">
        <v>58</v>
      </c>
      <c r="B257" s="242">
        <v>2542</v>
      </c>
      <c r="C257" s="182" t="s">
        <v>1259</v>
      </c>
      <c r="D257" s="247" t="s">
        <v>1452</v>
      </c>
      <c r="E257" s="242"/>
      <c r="F257" s="242"/>
      <c r="G257" s="242"/>
      <c r="H257" s="242">
        <v>1</v>
      </c>
      <c r="I257" s="242">
        <v>1</v>
      </c>
      <c r="J257" s="244">
        <v>7500</v>
      </c>
      <c r="K257" s="244">
        <v>7500</v>
      </c>
      <c r="L257" s="242" t="s">
        <v>1543</v>
      </c>
    </row>
    <row r="258" spans="1:12" ht="20.100000000000001" customHeight="1" x14ac:dyDescent="0.55000000000000004">
      <c r="A258" s="243"/>
      <c r="B258" s="243"/>
      <c r="C258" s="168" t="s">
        <v>21</v>
      </c>
      <c r="D258" s="248"/>
      <c r="E258" s="243"/>
      <c r="F258" s="243"/>
      <c r="G258" s="243"/>
      <c r="H258" s="243"/>
      <c r="I258" s="243"/>
      <c r="J258" s="245"/>
      <c r="K258" s="245"/>
      <c r="L258" s="243"/>
    </row>
    <row r="259" spans="1:12" ht="20.100000000000001" customHeight="1" x14ac:dyDescent="0.55000000000000004">
      <c r="A259" s="242">
        <v>59</v>
      </c>
      <c r="B259" s="242">
        <v>2542</v>
      </c>
      <c r="C259" s="199" t="s">
        <v>1264</v>
      </c>
      <c r="D259" s="201" t="s">
        <v>1453</v>
      </c>
      <c r="E259" s="199"/>
      <c r="F259" s="199"/>
      <c r="G259" s="242"/>
      <c r="H259" s="199">
        <v>1</v>
      </c>
      <c r="I259" s="242">
        <v>1</v>
      </c>
      <c r="J259" s="203">
        <v>79500</v>
      </c>
      <c r="K259" s="244">
        <v>79500</v>
      </c>
      <c r="L259" s="242" t="s">
        <v>1543</v>
      </c>
    </row>
    <row r="260" spans="1:12" ht="20.100000000000001" customHeight="1" x14ac:dyDescent="0.55000000000000004">
      <c r="A260" s="243"/>
      <c r="B260" s="243"/>
      <c r="C260" s="200" t="s">
        <v>21</v>
      </c>
      <c r="D260" s="202"/>
      <c r="E260" s="200"/>
      <c r="F260" s="200"/>
      <c r="G260" s="243"/>
      <c r="H260" s="200"/>
      <c r="I260" s="243"/>
      <c r="J260" s="206"/>
      <c r="K260" s="245"/>
      <c r="L260" s="243"/>
    </row>
    <row r="261" spans="1:12" ht="20.100000000000001" customHeight="1" x14ac:dyDescent="0.55000000000000004">
      <c r="A261" s="242">
        <v>60</v>
      </c>
      <c r="B261" s="242">
        <v>2542</v>
      </c>
      <c r="C261" s="199" t="s">
        <v>561</v>
      </c>
      <c r="D261" s="247" t="s">
        <v>560</v>
      </c>
      <c r="E261" s="199"/>
      <c r="F261" s="199"/>
      <c r="G261" s="242"/>
      <c r="H261" s="199">
        <v>1</v>
      </c>
      <c r="I261" s="242">
        <v>1</v>
      </c>
      <c r="J261" s="203">
        <v>11000</v>
      </c>
      <c r="K261" s="244">
        <v>11000</v>
      </c>
      <c r="L261" s="242" t="s">
        <v>1543</v>
      </c>
    </row>
    <row r="262" spans="1:12" ht="20.100000000000001" customHeight="1" x14ac:dyDescent="0.55000000000000004">
      <c r="A262" s="243"/>
      <c r="B262" s="243"/>
      <c r="C262" s="200" t="s">
        <v>21</v>
      </c>
      <c r="D262" s="248"/>
      <c r="E262" s="200"/>
      <c r="F262" s="200"/>
      <c r="G262" s="243"/>
      <c r="H262" s="200"/>
      <c r="I262" s="243"/>
      <c r="J262" s="206"/>
      <c r="K262" s="245"/>
      <c r="L262" s="243"/>
    </row>
    <row r="263" spans="1:12" ht="20.100000000000001" customHeight="1" x14ac:dyDescent="0.55000000000000004">
      <c r="A263" s="272" t="s">
        <v>1600</v>
      </c>
      <c r="B263" s="273"/>
      <c r="C263" s="273"/>
      <c r="D263" s="273"/>
      <c r="E263" s="273"/>
      <c r="F263" s="273"/>
      <c r="G263" s="273"/>
      <c r="H263" s="273"/>
      <c r="I263" s="273"/>
      <c r="J263" s="274"/>
      <c r="K263" s="180">
        <f>SUM(K250:K262)</f>
        <v>4854514</v>
      </c>
      <c r="L263" s="185"/>
    </row>
    <row r="264" spans="1:12" ht="20.100000000000001" customHeight="1" x14ac:dyDescent="0.55000000000000004"/>
    <row r="265" spans="1:12" ht="20.100000000000001" customHeight="1" x14ac:dyDescent="0.55000000000000004">
      <c r="A265" s="241" t="s">
        <v>1598</v>
      </c>
      <c r="B265" s="241"/>
      <c r="C265" s="241"/>
      <c r="D265" s="241"/>
      <c r="E265" s="241"/>
      <c r="F265" s="241"/>
      <c r="G265" s="241"/>
      <c r="H265" s="241"/>
      <c r="I265" s="241"/>
      <c r="J265" s="241"/>
      <c r="K265" s="241"/>
      <c r="L265" s="241"/>
    </row>
    <row r="266" spans="1:12" ht="20.100000000000001" customHeight="1" x14ac:dyDescent="0.55000000000000004">
      <c r="A266" s="20" t="s">
        <v>1591</v>
      </c>
      <c r="B266" s="20"/>
      <c r="C266" s="264" t="s">
        <v>1592</v>
      </c>
      <c r="D266" s="264"/>
      <c r="E266" s="261" t="s">
        <v>1597</v>
      </c>
      <c r="F266" s="261"/>
      <c r="G266" s="261"/>
      <c r="H266" s="261"/>
      <c r="I266" s="20"/>
      <c r="J266" s="261" t="s">
        <v>1593</v>
      </c>
      <c r="K266" s="261"/>
      <c r="L266" s="261"/>
    </row>
    <row r="267" spans="1:12" ht="20.100000000000001" customHeight="1" x14ac:dyDescent="0.55000000000000004">
      <c r="A267" s="166"/>
      <c r="B267" s="166"/>
      <c r="C267" s="166"/>
      <c r="D267" s="166"/>
      <c r="E267" s="166"/>
      <c r="F267" s="166"/>
      <c r="G267" s="166"/>
      <c r="H267" s="166"/>
      <c r="I267" s="166"/>
      <c r="J267" s="166"/>
      <c r="K267" s="166"/>
      <c r="L267" s="166"/>
    </row>
    <row r="268" spans="1:12" ht="20.100000000000001" customHeight="1" x14ac:dyDescent="0.55000000000000004">
      <c r="A268" s="271" t="s">
        <v>1599</v>
      </c>
      <c r="B268" s="271"/>
      <c r="C268" s="271"/>
      <c r="D268" s="271"/>
      <c r="E268" s="271"/>
      <c r="F268" s="271"/>
      <c r="G268" s="271"/>
      <c r="H268" s="271"/>
      <c r="I268" s="271"/>
      <c r="J268" s="271"/>
      <c r="K268" s="271"/>
      <c r="L268" s="271"/>
    </row>
    <row r="269" spans="1:12" ht="20.100000000000001" customHeight="1" x14ac:dyDescent="0.55000000000000004">
      <c r="A269" s="167"/>
      <c r="B269" s="167"/>
      <c r="C269" s="241" t="s">
        <v>1596</v>
      </c>
      <c r="D269" s="241"/>
      <c r="E269" s="259" t="s">
        <v>1595</v>
      </c>
      <c r="F269" s="259"/>
      <c r="G269" s="259"/>
      <c r="H269" s="167"/>
      <c r="I269" s="167"/>
      <c r="J269" s="260" t="s">
        <v>1594</v>
      </c>
      <c r="K269" s="260"/>
      <c r="L269" s="167"/>
    </row>
    <row r="270" spans="1:12" ht="20.100000000000001" customHeight="1" x14ac:dyDescent="0.55000000000000004"/>
    <row r="271" spans="1:12" ht="20.100000000000001" customHeight="1" x14ac:dyDescent="0.55000000000000004">
      <c r="A271" s="251" t="s">
        <v>1405</v>
      </c>
      <c r="B271" s="251"/>
      <c r="C271" s="251"/>
      <c r="D271" s="251"/>
      <c r="E271" s="251"/>
      <c r="F271" s="251"/>
      <c r="G271" s="251"/>
      <c r="H271" s="251"/>
      <c r="I271" s="251"/>
      <c r="J271" s="251"/>
      <c r="K271" s="251"/>
      <c r="L271" s="251"/>
    </row>
    <row r="272" spans="1:12" ht="20.100000000000001" customHeight="1" x14ac:dyDescent="0.55000000000000004">
      <c r="A272" s="252" t="s">
        <v>254</v>
      </c>
      <c r="B272" s="252"/>
      <c r="C272" s="252"/>
      <c r="D272" s="252"/>
      <c r="E272" s="252"/>
      <c r="F272" s="252"/>
      <c r="G272" s="252"/>
      <c r="H272" s="252"/>
      <c r="I272" s="252"/>
      <c r="J272" s="252"/>
      <c r="K272" s="252"/>
      <c r="L272" s="252"/>
    </row>
    <row r="273" spans="1:12" ht="20.100000000000001" customHeight="1" x14ac:dyDescent="0.55000000000000004">
      <c r="A273" s="252" t="s">
        <v>1344</v>
      </c>
      <c r="B273" s="252"/>
      <c r="C273" s="252"/>
      <c r="D273" s="252"/>
      <c r="E273" s="252"/>
      <c r="F273" s="252"/>
      <c r="G273" s="252"/>
      <c r="H273" s="252"/>
      <c r="I273" s="252"/>
      <c r="J273" s="252"/>
      <c r="K273" s="252"/>
      <c r="L273" s="252"/>
    </row>
    <row r="274" spans="1:12" ht="20.100000000000001" customHeight="1" x14ac:dyDescent="0.55000000000000004">
      <c r="A274" s="253" t="s">
        <v>1343</v>
      </c>
      <c r="B274" s="253"/>
      <c r="C274" s="253"/>
      <c r="D274" s="253"/>
      <c r="E274" s="253"/>
      <c r="F274" s="253"/>
      <c r="G274" s="253"/>
      <c r="H274" s="253"/>
      <c r="I274" s="253"/>
      <c r="J274" s="253"/>
      <c r="K274" s="253"/>
      <c r="L274" s="253"/>
    </row>
    <row r="275" spans="1:12" ht="20.100000000000001" customHeight="1" x14ac:dyDescent="0.55000000000000004">
      <c r="A275" s="262" t="s">
        <v>0</v>
      </c>
      <c r="B275" s="163" t="s">
        <v>1306</v>
      </c>
      <c r="C275" s="163" t="s">
        <v>687</v>
      </c>
      <c r="D275" s="262" t="s">
        <v>1</v>
      </c>
      <c r="E275" s="162" t="s">
        <v>1308</v>
      </c>
      <c r="F275" s="162" t="s">
        <v>1310</v>
      </c>
      <c r="G275" s="162" t="s">
        <v>1313</v>
      </c>
      <c r="H275" s="255" t="s">
        <v>2</v>
      </c>
      <c r="I275" s="256"/>
      <c r="J275" s="257" t="s">
        <v>1315</v>
      </c>
      <c r="K275" s="257" t="s">
        <v>1316</v>
      </c>
      <c r="L275" s="163" t="s">
        <v>637</v>
      </c>
    </row>
    <row r="276" spans="1:12" ht="20.100000000000001" customHeight="1" x14ac:dyDescent="0.55000000000000004">
      <c r="A276" s="263"/>
      <c r="B276" s="165" t="s">
        <v>1307</v>
      </c>
      <c r="C276" s="165" t="s">
        <v>688</v>
      </c>
      <c r="D276" s="263"/>
      <c r="E276" s="163" t="s">
        <v>1309</v>
      </c>
      <c r="F276" s="163" t="s">
        <v>1311</v>
      </c>
      <c r="G276" s="163" t="s">
        <v>1312</v>
      </c>
      <c r="H276" s="163" t="s">
        <v>1314</v>
      </c>
      <c r="I276" s="163" t="s">
        <v>4</v>
      </c>
      <c r="J276" s="258"/>
      <c r="K276" s="258"/>
      <c r="L276" s="165" t="s">
        <v>638</v>
      </c>
    </row>
    <row r="277" spans="1:12" ht="20.100000000000001" customHeight="1" x14ac:dyDescent="0.55000000000000004">
      <c r="A277" s="265" t="s">
        <v>1361</v>
      </c>
      <c r="B277" s="266"/>
      <c r="C277" s="266"/>
      <c r="D277" s="266"/>
      <c r="E277" s="266"/>
      <c r="F277" s="266"/>
      <c r="G277" s="266"/>
      <c r="H277" s="266"/>
      <c r="I277" s="266"/>
      <c r="J277" s="267"/>
      <c r="K277" s="189">
        <v>4854514</v>
      </c>
      <c r="L277" s="181"/>
    </row>
    <row r="278" spans="1:12" ht="20.100000000000001" customHeight="1" x14ac:dyDescent="0.55000000000000004">
      <c r="A278" s="242">
        <v>61</v>
      </c>
      <c r="B278" s="199">
        <v>2542</v>
      </c>
      <c r="C278" s="199" t="s">
        <v>1229</v>
      </c>
      <c r="D278" s="201" t="s">
        <v>1228</v>
      </c>
      <c r="E278" s="199"/>
      <c r="F278" s="199"/>
      <c r="G278" s="199"/>
      <c r="H278" s="199">
        <v>5</v>
      </c>
      <c r="I278" s="199">
        <v>5</v>
      </c>
      <c r="J278" s="203">
        <v>2600</v>
      </c>
      <c r="K278" s="203">
        <v>13000</v>
      </c>
      <c r="L278" s="199" t="s">
        <v>1543</v>
      </c>
    </row>
    <row r="279" spans="1:12" ht="20.100000000000001" customHeight="1" x14ac:dyDescent="0.55000000000000004">
      <c r="A279" s="243"/>
      <c r="B279" s="200"/>
      <c r="C279" s="200" t="s">
        <v>1317</v>
      </c>
      <c r="D279" s="202"/>
      <c r="E279" s="200"/>
      <c r="F279" s="200"/>
      <c r="G279" s="200"/>
      <c r="H279" s="200"/>
      <c r="I279" s="200"/>
      <c r="J279" s="206"/>
      <c r="K279" s="204"/>
      <c r="L279" s="200"/>
    </row>
    <row r="280" spans="1:12" ht="20.100000000000001" customHeight="1" x14ac:dyDescent="0.55000000000000004">
      <c r="A280" s="242">
        <v>62</v>
      </c>
      <c r="B280" s="199">
        <v>2542</v>
      </c>
      <c r="C280" s="199" t="s">
        <v>563</v>
      </c>
      <c r="D280" s="201" t="s">
        <v>562</v>
      </c>
      <c r="E280" s="199"/>
      <c r="F280" s="199"/>
      <c r="G280" s="199"/>
      <c r="H280" s="199">
        <v>5</v>
      </c>
      <c r="I280" s="199">
        <v>5</v>
      </c>
      <c r="J280" s="203">
        <v>2300</v>
      </c>
      <c r="K280" s="203">
        <v>11500</v>
      </c>
      <c r="L280" s="199" t="s">
        <v>1543</v>
      </c>
    </row>
    <row r="281" spans="1:12" ht="20.100000000000001" customHeight="1" x14ac:dyDescent="0.55000000000000004">
      <c r="A281" s="243"/>
      <c r="B281" s="200"/>
      <c r="C281" s="200" t="s">
        <v>1317</v>
      </c>
      <c r="D281" s="202"/>
      <c r="E281" s="200"/>
      <c r="F281" s="200"/>
      <c r="G281" s="200"/>
      <c r="H281" s="200"/>
      <c r="I281" s="200"/>
      <c r="J281" s="206"/>
      <c r="K281" s="204"/>
      <c r="L281" s="200"/>
    </row>
    <row r="282" spans="1:12" ht="20.100000000000001" customHeight="1" x14ac:dyDescent="0.55000000000000004">
      <c r="A282" s="242">
        <v>63</v>
      </c>
      <c r="B282" s="242">
        <v>2542</v>
      </c>
      <c r="C282" s="199" t="s">
        <v>566</v>
      </c>
      <c r="D282" s="247" t="s">
        <v>1454</v>
      </c>
      <c r="E282" s="199"/>
      <c r="F282" s="199"/>
      <c r="G282" s="242"/>
      <c r="H282" s="199">
        <v>1</v>
      </c>
      <c r="I282" s="242">
        <v>1</v>
      </c>
      <c r="J282" s="203">
        <v>71800</v>
      </c>
      <c r="K282" s="244">
        <v>71800</v>
      </c>
      <c r="L282" s="242" t="s">
        <v>1543</v>
      </c>
    </row>
    <row r="283" spans="1:12" ht="20.100000000000001" customHeight="1" x14ac:dyDescent="0.55000000000000004">
      <c r="A283" s="243"/>
      <c r="B283" s="243"/>
      <c r="C283" s="200" t="s">
        <v>21</v>
      </c>
      <c r="D283" s="248"/>
      <c r="E283" s="200"/>
      <c r="F283" s="200"/>
      <c r="G283" s="243"/>
      <c r="H283" s="200"/>
      <c r="I283" s="243"/>
      <c r="J283" s="206"/>
      <c r="K283" s="245"/>
      <c r="L283" s="243"/>
    </row>
    <row r="284" spans="1:12" ht="20.100000000000001" customHeight="1" x14ac:dyDescent="0.55000000000000004">
      <c r="A284" s="242">
        <v>64</v>
      </c>
      <c r="B284" s="242">
        <v>2542</v>
      </c>
      <c r="C284" s="199" t="s">
        <v>549</v>
      </c>
      <c r="D284" s="201" t="s">
        <v>551</v>
      </c>
      <c r="E284" s="199"/>
      <c r="F284" s="199"/>
      <c r="G284" s="242"/>
      <c r="H284" s="199">
        <v>2</v>
      </c>
      <c r="I284" s="242">
        <v>2</v>
      </c>
      <c r="J284" s="203">
        <v>580</v>
      </c>
      <c r="K284" s="244">
        <v>1160</v>
      </c>
      <c r="L284" s="242" t="s">
        <v>1539</v>
      </c>
    </row>
    <row r="285" spans="1:12" ht="20.100000000000001" customHeight="1" x14ac:dyDescent="0.55000000000000004">
      <c r="A285" s="243"/>
      <c r="B285" s="243"/>
      <c r="C285" s="200" t="s">
        <v>1455</v>
      </c>
      <c r="D285" s="202"/>
      <c r="E285" s="200"/>
      <c r="F285" s="200"/>
      <c r="G285" s="243"/>
      <c r="H285" s="200"/>
      <c r="I285" s="243"/>
      <c r="J285" s="206"/>
      <c r="K285" s="245"/>
      <c r="L285" s="243"/>
    </row>
    <row r="286" spans="1:12" ht="20.100000000000001" customHeight="1" x14ac:dyDescent="0.55000000000000004">
      <c r="A286" s="242">
        <v>65</v>
      </c>
      <c r="B286" s="242">
        <v>2543</v>
      </c>
      <c r="C286" s="199" t="s">
        <v>143</v>
      </c>
      <c r="D286" s="201" t="s">
        <v>1547</v>
      </c>
      <c r="E286" s="242" t="s">
        <v>1341</v>
      </c>
      <c r="F286" s="242">
        <v>18</v>
      </c>
      <c r="G286" s="242"/>
      <c r="H286" s="242">
        <v>1</v>
      </c>
      <c r="I286" s="242">
        <v>1</v>
      </c>
      <c r="J286" s="203">
        <v>107000</v>
      </c>
      <c r="K286" s="244">
        <v>107000</v>
      </c>
      <c r="L286" s="242" t="s">
        <v>1549</v>
      </c>
    </row>
    <row r="287" spans="1:12" ht="20.100000000000001" customHeight="1" x14ac:dyDescent="0.55000000000000004">
      <c r="A287" s="243"/>
      <c r="B287" s="243"/>
      <c r="C287" s="200" t="s">
        <v>64</v>
      </c>
      <c r="D287" s="202" t="s">
        <v>1548</v>
      </c>
      <c r="E287" s="243"/>
      <c r="F287" s="243"/>
      <c r="G287" s="243"/>
      <c r="H287" s="243"/>
      <c r="I287" s="243"/>
      <c r="J287" s="206"/>
      <c r="K287" s="245"/>
      <c r="L287" s="284"/>
    </row>
    <row r="288" spans="1:12" ht="20.100000000000001" customHeight="1" x14ac:dyDescent="0.55000000000000004">
      <c r="A288" s="242">
        <v>66</v>
      </c>
      <c r="B288" s="242">
        <v>2543</v>
      </c>
      <c r="C288" s="199" t="s">
        <v>722</v>
      </c>
      <c r="D288" s="201" t="s">
        <v>721</v>
      </c>
      <c r="E288" s="242" t="s">
        <v>1341</v>
      </c>
      <c r="F288" s="242">
        <v>18</v>
      </c>
      <c r="G288" s="242"/>
      <c r="H288" s="242">
        <v>1</v>
      </c>
      <c r="I288" s="242">
        <v>1</v>
      </c>
      <c r="J288" s="203">
        <v>29960</v>
      </c>
      <c r="K288" s="244">
        <v>29960</v>
      </c>
      <c r="L288" s="242" t="s">
        <v>1549</v>
      </c>
    </row>
    <row r="289" spans="1:12" ht="20.100000000000001" customHeight="1" x14ac:dyDescent="0.55000000000000004">
      <c r="A289" s="243"/>
      <c r="B289" s="243"/>
      <c r="C289" s="200" t="s">
        <v>64</v>
      </c>
      <c r="D289" s="202"/>
      <c r="E289" s="243"/>
      <c r="F289" s="243"/>
      <c r="G289" s="243"/>
      <c r="H289" s="243"/>
      <c r="I289" s="243"/>
      <c r="J289" s="206"/>
      <c r="K289" s="245"/>
      <c r="L289" s="284"/>
    </row>
    <row r="290" spans="1:12" ht="20.100000000000001" customHeight="1" x14ac:dyDescent="0.55000000000000004">
      <c r="A290" s="272" t="s">
        <v>1600</v>
      </c>
      <c r="B290" s="273"/>
      <c r="C290" s="273"/>
      <c r="D290" s="273"/>
      <c r="E290" s="273"/>
      <c r="F290" s="273"/>
      <c r="G290" s="273"/>
      <c r="H290" s="273"/>
      <c r="I290" s="273"/>
      <c r="J290" s="274"/>
      <c r="K290" s="180">
        <f>SUM(K277:K289)</f>
        <v>5088934</v>
      </c>
      <c r="L290" s="185"/>
    </row>
    <row r="291" spans="1:12" ht="20.100000000000001" customHeight="1" x14ac:dyDescent="0.55000000000000004"/>
    <row r="292" spans="1:12" ht="20.100000000000001" customHeight="1" x14ac:dyDescent="0.55000000000000004">
      <c r="A292" s="241" t="s">
        <v>1598</v>
      </c>
      <c r="B292" s="241"/>
      <c r="C292" s="241"/>
      <c r="D292" s="241"/>
      <c r="E292" s="241"/>
      <c r="F292" s="241"/>
      <c r="G292" s="241"/>
      <c r="H292" s="241"/>
      <c r="I292" s="241"/>
      <c r="J292" s="241"/>
      <c r="K292" s="241"/>
      <c r="L292" s="241"/>
    </row>
    <row r="293" spans="1:12" ht="20.100000000000001" customHeight="1" x14ac:dyDescent="0.55000000000000004">
      <c r="A293" s="20" t="s">
        <v>1591</v>
      </c>
      <c r="B293" s="20"/>
      <c r="C293" s="264" t="s">
        <v>1592</v>
      </c>
      <c r="D293" s="264"/>
      <c r="E293" s="261" t="s">
        <v>1597</v>
      </c>
      <c r="F293" s="261"/>
      <c r="G293" s="261"/>
      <c r="H293" s="261"/>
      <c r="I293" s="20"/>
      <c r="J293" s="261" t="s">
        <v>1593</v>
      </c>
      <c r="K293" s="261"/>
      <c r="L293" s="261"/>
    </row>
    <row r="294" spans="1:12" ht="20.100000000000001" customHeight="1" x14ac:dyDescent="0.55000000000000004">
      <c r="A294" s="166"/>
      <c r="B294" s="166"/>
      <c r="C294" s="166"/>
      <c r="D294" s="166"/>
      <c r="E294" s="166"/>
      <c r="F294" s="166"/>
      <c r="G294" s="166"/>
      <c r="H294" s="166"/>
      <c r="I294" s="166"/>
      <c r="J294" s="166"/>
      <c r="K294" s="166"/>
      <c r="L294" s="166"/>
    </row>
    <row r="295" spans="1:12" ht="20.100000000000001" customHeight="1" x14ac:dyDescent="0.55000000000000004">
      <c r="A295" s="271" t="s">
        <v>1599</v>
      </c>
      <c r="B295" s="271"/>
      <c r="C295" s="271"/>
      <c r="D295" s="271"/>
      <c r="E295" s="271"/>
      <c r="F295" s="271"/>
      <c r="G295" s="271"/>
      <c r="H295" s="271"/>
      <c r="I295" s="271"/>
      <c r="J295" s="271"/>
      <c r="K295" s="271"/>
      <c r="L295" s="271"/>
    </row>
    <row r="296" spans="1:12" ht="20.100000000000001" customHeight="1" x14ac:dyDescent="0.55000000000000004">
      <c r="A296" s="167"/>
      <c r="B296" s="167"/>
      <c r="C296" s="241" t="s">
        <v>1596</v>
      </c>
      <c r="D296" s="241"/>
      <c r="E296" s="259" t="s">
        <v>1595</v>
      </c>
      <c r="F296" s="259"/>
      <c r="G296" s="259"/>
      <c r="H296" s="167"/>
      <c r="I296" s="167"/>
      <c r="J296" s="260" t="s">
        <v>1594</v>
      </c>
      <c r="K296" s="260"/>
      <c r="L296" s="167"/>
    </row>
    <row r="297" spans="1:12" ht="20.100000000000001" customHeight="1" x14ac:dyDescent="0.55000000000000004"/>
    <row r="298" spans="1:12" ht="20.100000000000001" customHeight="1" x14ac:dyDescent="0.55000000000000004">
      <c r="A298" s="251" t="s">
        <v>1406</v>
      </c>
      <c r="B298" s="251"/>
      <c r="C298" s="251"/>
      <c r="D298" s="251"/>
      <c r="E298" s="251"/>
      <c r="F298" s="251"/>
      <c r="G298" s="251"/>
      <c r="H298" s="251"/>
      <c r="I298" s="251"/>
      <c r="J298" s="251"/>
      <c r="K298" s="251"/>
      <c r="L298" s="251"/>
    </row>
    <row r="299" spans="1:12" ht="20.100000000000001" customHeight="1" x14ac:dyDescent="0.55000000000000004">
      <c r="A299" s="252" t="s">
        <v>254</v>
      </c>
      <c r="B299" s="252"/>
      <c r="C299" s="252"/>
      <c r="D299" s="252"/>
      <c r="E299" s="252"/>
      <c r="F299" s="252"/>
      <c r="G299" s="252"/>
      <c r="H299" s="252"/>
      <c r="I299" s="252"/>
      <c r="J299" s="252"/>
      <c r="K299" s="252"/>
      <c r="L299" s="252"/>
    </row>
    <row r="300" spans="1:12" ht="20.100000000000001" customHeight="1" x14ac:dyDescent="0.55000000000000004">
      <c r="A300" s="252" t="s">
        <v>1344</v>
      </c>
      <c r="B300" s="252"/>
      <c r="C300" s="252"/>
      <c r="D300" s="252"/>
      <c r="E300" s="252"/>
      <c r="F300" s="252"/>
      <c r="G300" s="252"/>
      <c r="H300" s="252"/>
      <c r="I300" s="252"/>
      <c r="J300" s="252"/>
      <c r="K300" s="252"/>
      <c r="L300" s="252"/>
    </row>
    <row r="301" spans="1:12" ht="20.100000000000001" customHeight="1" x14ac:dyDescent="0.55000000000000004">
      <c r="A301" s="253" t="s">
        <v>1343</v>
      </c>
      <c r="B301" s="253"/>
      <c r="C301" s="253"/>
      <c r="D301" s="253"/>
      <c r="E301" s="253"/>
      <c r="F301" s="253"/>
      <c r="G301" s="253"/>
      <c r="H301" s="253"/>
      <c r="I301" s="253"/>
      <c r="J301" s="253"/>
      <c r="K301" s="253"/>
      <c r="L301" s="253"/>
    </row>
    <row r="302" spans="1:12" ht="20.100000000000001" customHeight="1" x14ac:dyDescent="0.55000000000000004">
      <c r="A302" s="262" t="s">
        <v>0</v>
      </c>
      <c r="B302" s="163" t="s">
        <v>1306</v>
      </c>
      <c r="C302" s="163" t="s">
        <v>687</v>
      </c>
      <c r="D302" s="262" t="s">
        <v>1</v>
      </c>
      <c r="E302" s="162" t="s">
        <v>1308</v>
      </c>
      <c r="F302" s="162" t="s">
        <v>1310</v>
      </c>
      <c r="G302" s="162" t="s">
        <v>1313</v>
      </c>
      <c r="H302" s="255" t="s">
        <v>2</v>
      </c>
      <c r="I302" s="256"/>
      <c r="J302" s="257" t="s">
        <v>1315</v>
      </c>
      <c r="K302" s="257" t="s">
        <v>1316</v>
      </c>
      <c r="L302" s="163" t="s">
        <v>637</v>
      </c>
    </row>
    <row r="303" spans="1:12" ht="20.100000000000001" customHeight="1" x14ac:dyDescent="0.55000000000000004">
      <c r="A303" s="263"/>
      <c r="B303" s="165" t="s">
        <v>1307</v>
      </c>
      <c r="C303" s="165" t="s">
        <v>688</v>
      </c>
      <c r="D303" s="263"/>
      <c r="E303" s="163" t="s">
        <v>1309</v>
      </c>
      <c r="F303" s="163" t="s">
        <v>1311</v>
      </c>
      <c r="G303" s="163" t="s">
        <v>1312</v>
      </c>
      <c r="H303" s="163" t="s">
        <v>1314</v>
      </c>
      <c r="I303" s="163" t="s">
        <v>4</v>
      </c>
      <c r="J303" s="258"/>
      <c r="K303" s="258"/>
      <c r="L303" s="165" t="s">
        <v>638</v>
      </c>
    </row>
    <row r="304" spans="1:12" ht="20.100000000000001" customHeight="1" x14ac:dyDescent="0.55000000000000004">
      <c r="A304" s="265" t="s">
        <v>1361</v>
      </c>
      <c r="B304" s="266"/>
      <c r="C304" s="266"/>
      <c r="D304" s="266"/>
      <c r="E304" s="266"/>
      <c r="F304" s="266"/>
      <c r="G304" s="266"/>
      <c r="H304" s="266"/>
      <c r="I304" s="266"/>
      <c r="J304" s="267"/>
      <c r="K304" s="189">
        <v>5088934</v>
      </c>
      <c r="L304" s="181"/>
    </row>
    <row r="305" spans="1:12" ht="20.100000000000001" customHeight="1" x14ac:dyDescent="0.55000000000000004">
      <c r="A305" s="242">
        <v>67</v>
      </c>
      <c r="B305" s="199">
        <v>2543</v>
      </c>
      <c r="C305" s="199" t="s">
        <v>63</v>
      </c>
      <c r="D305" s="201" t="s">
        <v>11</v>
      </c>
      <c r="E305" s="199" t="s">
        <v>1341</v>
      </c>
      <c r="F305" s="199">
        <v>18</v>
      </c>
      <c r="G305" s="199"/>
      <c r="H305" s="199">
        <v>1</v>
      </c>
      <c r="I305" s="199">
        <v>1</v>
      </c>
      <c r="J305" s="203">
        <v>71690</v>
      </c>
      <c r="K305" s="203">
        <v>71690</v>
      </c>
      <c r="L305" s="199" t="s">
        <v>1549</v>
      </c>
    </row>
    <row r="306" spans="1:12" ht="20.100000000000001" customHeight="1" x14ac:dyDescent="0.55000000000000004">
      <c r="A306" s="243"/>
      <c r="B306" s="200"/>
      <c r="C306" s="200" t="s">
        <v>64</v>
      </c>
      <c r="D306" s="202"/>
      <c r="E306" s="200"/>
      <c r="F306" s="200"/>
      <c r="G306" s="200"/>
      <c r="H306" s="200"/>
      <c r="I306" s="200"/>
      <c r="J306" s="206"/>
      <c r="K306" s="204"/>
      <c r="L306" s="207"/>
    </row>
    <row r="307" spans="1:12" ht="20.100000000000001" customHeight="1" x14ac:dyDescent="0.55000000000000004">
      <c r="A307" s="242">
        <v>68</v>
      </c>
      <c r="B307" s="199">
        <v>2543</v>
      </c>
      <c r="C307" s="199" t="s">
        <v>16</v>
      </c>
      <c r="D307" s="201" t="s">
        <v>15</v>
      </c>
      <c r="E307" s="199" t="s">
        <v>1341</v>
      </c>
      <c r="F307" s="199">
        <v>18</v>
      </c>
      <c r="G307" s="199"/>
      <c r="H307" s="199">
        <v>1</v>
      </c>
      <c r="I307" s="199">
        <v>1</v>
      </c>
      <c r="J307" s="203">
        <v>95765</v>
      </c>
      <c r="K307" s="203">
        <v>95765</v>
      </c>
      <c r="L307" s="199" t="s">
        <v>1549</v>
      </c>
    </row>
    <row r="308" spans="1:12" ht="20.100000000000001" customHeight="1" x14ac:dyDescent="0.55000000000000004">
      <c r="A308" s="243"/>
      <c r="B308" s="200"/>
      <c r="C308" s="200" t="s">
        <v>64</v>
      </c>
      <c r="D308" s="202"/>
      <c r="E308" s="200"/>
      <c r="F308" s="200"/>
      <c r="G308" s="200"/>
      <c r="H308" s="200"/>
      <c r="I308" s="200"/>
      <c r="J308" s="206"/>
      <c r="K308" s="204"/>
      <c r="L308" s="207"/>
    </row>
    <row r="309" spans="1:12" ht="20.100000000000001" customHeight="1" x14ac:dyDescent="0.55000000000000004">
      <c r="A309" s="242">
        <v>69</v>
      </c>
      <c r="B309" s="242">
        <v>2543</v>
      </c>
      <c r="C309" s="199" t="s">
        <v>72</v>
      </c>
      <c r="D309" s="201" t="s">
        <v>71</v>
      </c>
      <c r="E309" s="242" t="s">
        <v>1341</v>
      </c>
      <c r="F309" s="242">
        <v>18</v>
      </c>
      <c r="G309" s="242"/>
      <c r="H309" s="242">
        <v>1</v>
      </c>
      <c r="I309" s="242">
        <v>1</v>
      </c>
      <c r="J309" s="203">
        <v>107000</v>
      </c>
      <c r="K309" s="244">
        <v>107000</v>
      </c>
      <c r="L309" s="242" t="s">
        <v>1549</v>
      </c>
    </row>
    <row r="310" spans="1:12" ht="20.100000000000001" customHeight="1" x14ac:dyDescent="0.55000000000000004">
      <c r="A310" s="243"/>
      <c r="B310" s="243"/>
      <c r="C310" s="200" t="s">
        <v>64</v>
      </c>
      <c r="D310" s="202"/>
      <c r="E310" s="243"/>
      <c r="F310" s="243"/>
      <c r="G310" s="243"/>
      <c r="H310" s="243"/>
      <c r="I310" s="243"/>
      <c r="J310" s="206"/>
      <c r="K310" s="245"/>
      <c r="L310" s="284"/>
    </row>
    <row r="311" spans="1:12" ht="20.100000000000001" customHeight="1" x14ac:dyDescent="0.55000000000000004">
      <c r="A311" s="242">
        <v>70</v>
      </c>
      <c r="B311" s="242">
        <v>2543</v>
      </c>
      <c r="C311" s="199" t="s">
        <v>74</v>
      </c>
      <c r="D311" s="201" t="s">
        <v>73</v>
      </c>
      <c r="E311" s="242" t="s">
        <v>1341</v>
      </c>
      <c r="F311" s="242">
        <v>18</v>
      </c>
      <c r="G311" s="242"/>
      <c r="H311" s="242">
        <v>1</v>
      </c>
      <c r="I311" s="242">
        <v>1</v>
      </c>
      <c r="J311" s="203">
        <v>41730</v>
      </c>
      <c r="K311" s="244">
        <v>41730</v>
      </c>
      <c r="L311" s="242" t="s">
        <v>1549</v>
      </c>
    </row>
    <row r="312" spans="1:12" ht="20.100000000000001" customHeight="1" x14ac:dyDescent="0.55000000000000004">
      <c r="A312" s="243"/>
      <c r="B312" s="243"/>
      <c r="C312" s="200" t="s">
        <v>64</v>
      </c>
      <c r="D312" s="202"/>
      <c r="E312" s="243"/>
      <c r="F312" s="243"/>
      <c r="G312" s="243"/>
      <c r="H312" s="243"/>
      <c r="I312" s="243"/>
      <c r="J312" s="206"/>
      <c r="K312" s="245"/>
      <c r="L312" s="284"/>
    </row>
    <row r="313" spans="1:12" ht="20.100000000000001" customHeight="1" x14ac:dyDescent="0.55000000000000004">
      <c r="A313" s="242">
        <v>71</v>
      </c>
      <c r="B313" s="242">
        <v>2543</v>
      </c>
      <c r="C313" s="199" t="s">
        <v>725</v>
      </c>
      <c r="D313" s="201" t="s">
        <v>724</v>
      </c>
      <c r="E313" s="242" t="s">
        <v>1341</v>
      </c>
      <c r="F313" s="242">
        <v>18</v>
      </c>
      <c r="G313" s="242"/>
      <c r="H313" s="242">
        <v>1</v>
      </c>
      <c r="I313" s="242">
        <v>1</v>
      </c>
      <c r="J313" s="203">
        <v>299600</v>
      </c>
      <c r="K313" s="244">
        <v>299600</v>
      </c>
      <c r="L313" s="242" t="s">
        <v>1549</v>
      </c>
    </row>
    <row r="314" spans="1:12" ht="20.100000000000001" customHeight="1" x14ac:dyDescent="0.55000000000000004">
      <c r="A314" s="243"/>
      <c r="B314" s="243"/>
      <c r="C314" s="200" t="s">
        <v>64</v>
      </c>
      <c r="D314" s="202"/>
      <c r="E314" s="243"/>
      <c r="F314" s="243"/>
      <c r="G314" s="243"/>
      <c r="H314" s="243"/>
      <c r="I314" s="243"/>
      <c r="J314" s="206"/>
      <c r="K314" s="245"/>
      <c r="L314" s="284"/>
    </row>
    <row r="315" spans="1:12" ht="20.100000000000001" customHeight="1" x14ac:dyDescent="0.55000000000000004">
      <c r="A315" s="242">
        <v>72</v>
      </c>
      <c r="B315" s="242">
        <v>2543</v>
      </c>
      <c r="C315" s="199" t="s">
        <v>727</v>
      </c>
      <c r="D315" s="201" t="s">
        <v>726</v>
      </c>
      <c r="E315" s="242" t="s">
        <v>1341</v>
      </c>
      <c r="F315" s="242">
        <v>18</v>
      </c>
      <c r="G315" s="242"/>
      <c r="H315" s="242">
        <v>1</v>
      </c>
      <c r="I315" s="242">
        <v>1</v>
      </c>
      <c r="J315" s="203">
        <v>29960</v>
      </c>
      <c r="K315" s="244">
        <v>29960</v>
      </c>
      <c r="L315" s="242" t="s">
        <v>1549</v>
      </c>
    </row>
    <row r="316" spans="1:12" ht="20.100000000000001" customHeight="1" x14ac:dyDescent="0.55000000000000004">
      <c r="A316" s="243"/>
      <c r="B316" s="243"/>
      <c r="C316" s="200" t="s">
        <v>64</v>
      </c>
      <c r="D316" s="202"/>
      <c r="E316" s="243"/>
      <c r="F316" s="243"/>
      <c r="G316" s="243"/>
      <c r="H316" s="243"/>
      <c r="I316" s="243"/>
      <c r="J316" s="206"/>
      <c r="K316" s="245"/>
      <c r="L316" s="284"/>
    </row>
    <row r="317" spans="1:12" ht="20.100000000000001" customHeight="1" x14ac:dyDescent="0.55000000000000004">
      <c r="A317" s="272" t="s">
        <v>1600</v>
      </c>
      <c r="B317" s="273"/>
      <c r="C317" s="273"/>
      <c r="D317" s="273"/>
      <c r="E317" s="273"/>
      <c r="F317" s="273"/>
      <c r="G317" s="273"/>
      <c r="H317" s="273"/>
      <c r="I317" s="273"/>
      <c r="J317" s="274"/>
      <c r="K317" s="180">
        <f>SUM(K304:K316)</f>
        <v>5734679</v>
      </c>
      <c r="L317" s="185"/>
    </row>
    <row r="318" spans="1:12" ht="20.100000000000001" customHeight="1" x14ac:dyDescent="0.55000000000000004"/>
    <row r="319" spans="1:12" ht="20.100000000000001" customHeight="1" x14ac:dyDescent="0.55000000000000004">
      <c r="A319" s="241" t="s">
        <v>1598</v>
      </c>
      <c r="B319" s="241"/>
      <c r="C319" s="241"/>
      <c r="D319" s="241"/>
      <c r="E319" s="241"/>
      <c r="F319" s="241"/>
      <c r="G319" s="241"/>
      <c r="H319" s="241"/>
      <c r="I319" s="241"/>
      <c r="J319" s="241"/>
      <c r="K319" s="241"/>
      <c r="L319" s="241"/>
    </row>
    <row r="320" spans="1:12" ht="20.100000000000001" customHeight="1" x14ac:dyDescent="0.55000000000000004">
      <c r="A320" s="20" t="s">
        <v>1591</v>
      </c>
      <c r="B320" s="20"/>
      <c r="C320" s="264" t="s">
        <v>1592</v>
      </c>
      <c r="D320" s="264"/>
      <c r="E320" s="261" t="s">
        <v>1597</v>
      </c>
      <c r="F320" s="261"/>
      <c r="G320" s="261"/>
      <c r="H320" s="261"/>
      <c r="I320" s="20"/>
      <c r="J320" s="261" t="s">
        <v>1593</v>
      </c>
      <c r="K320" s="261"/>
      <c r="L320" s="261"/>
    </row>
    <row r="321" spans="1:12" ht="20.100000000000001" customHeight="1" x14ac:dyDescent="0.55000000000000004">
      <c r="A321" s="166"/>
      <c r="B321" s="166"/>
      <c r="C321" s="166"/>
      <c r="D321" s="166"/>
      <c r="E321" s="166"/>
      <c r="F321" s="166"/>
      <c r="G321" s="166"/>
      <c r="H321" s="166"/>
      <c r="I321" s="166"/>
      <c r="J321" s="166"/>
      <c r="K321" s="166"/>
      <c r="L321" s="166"/>
    </row>
    <row r="322" spans="1:12" ht="20.100000000000001" customHeight="1" x14ac:dyDescent="0.55000000000000004">
      <c r="A322" s="271" t="s">
        <v>1599</v>
      </c>
      <c r="B322" s="271"/>
      <c r="C322" s="271"/>
      <c r="D322" s="271"/>
      <c r="E322" s="271"/>
      <c r="F322" s="271"/>
      <c r="G322" s="271"/>
      <c r="H322" s="271"/>
      <c r="I322" s="271"/>
      <c r="J322" s="271"/>
      <c r="K322" s="271"/>
      <c r="L322" s="271"/>
    </row>
    <row r="323" spans="1:12" ht="20.100000000000001" customHeight="1" x14ac:dyDescent="0.55000000000000004">
      <c r="A323" s="167"/>
      <c r="B323" s="167"/>
      <c r="C323" s="241" t="s">
        <v>1596</v>
      </c>
      <c r="D323" s="241"/>
      <c r="E323" s="259" t="s">
        <v>1595</v>
      </c>
      <c r="F323" s="259"/>
      <c r="G323" s="259"/>
      <c r="H323" s="167"/>
      <c r="I323" s="167"/>
      <c r="J323" s="260" t="s">
        <v>1594</v>
      </c>
      <c r="K323" s="260"/>
      <c r="L323" s="167"/>
    </row>
    <row r="324" spans="1:12" ht="20.100000000000001" customHeight="1" x14ac:dyDescent="0.55000000000000004"/>
    <row r="325" spans="1:12" ht="20.100000000000001" customHeight="1" x14ac:dyDescent="0.55000000000000004">
      <c r="A325" s="251" t="s">
        <v>1407</v>
      </c>
      <c r="B325" s="251"/>
      <c r="C325" s="251"/>
      <c r="D325" s="251"/>
      <c r="E325" s="251"/>
      <c r="F325" s="251"/>
      <c r="G325" s="251"/>
      <c r="H325" s="251"/>
      <c r="I325" s="251"/>
      <c r="J325" s="251"/>
      <c r="K325" s="251"/>
      <c r="L325" s="251"/>
    </row>
    <row r="326" spans="1:12" ht="20.100000000000001" customHeight="1" x14ac:dyDescent="0.55000000000000004">
      <c r="A326" s="252" t="s">
        <v>254</v>
      </c>
      <c r="B326" s="252"/>
      <c r="C326" s="252"/>
      <c r="D326" s="252"/>
      <c r="E326" s="252"/>
      <c r="F326" s="252"/>
      <c r="G326" s="252"/>
      <c r="H326" s="252"/>
      <c r="I326" s="252"/>
      <c r="J326" s="252"/>
      <c r="K326" s="252"/>
      <c r="L326" s="252"/>
    </row>
    <row r="327" spans="1:12" ht="20.100000000000001" customHeight="1" x14ac:dyDescent="0.55000000000000004">
      <c r="A327" s="252" t="s">
        <v>1344</v>
      </c>
      <c r="B327" s="252"/>
      <c r="C327" s="252"/>
      <c r="D327" s="252"/>
      <c r="E327" s="252"/>
      <c r="F327" s="252"/>
      <c r="G327" s="252"/>
      <c r="H327" s="252"/>
      <c r="I327" s="252"/>
      <c r="J327" s="252"/>
      <c r="K327" s="252"/>
      <c r="L327" s="252"/>
    </row>
    <row r="328" spans="1:12" ht="20.100000000000001" customHeight="1" x14ac:dyDescent="0.55000000000000004">
      <c r="A328" s="253" t="s">
        <v>1343</v>
      </c>
      <c r="B328" s="253"/>
      <c r="C328" s="253"/>
      <c r="D328" s="253"/>
      <c r="E328" s="253"/>
      <c r="F328" s="253"/>
      <c r="G328" s="253"/>
      <c r="H328" s="253"/>
      <c r="I328" s="253"/>
      <c r="J328" s="253"/>
      <c r="K328" s="253"/>
      <c r="L328" s="253"/>
    </row>
    <row r="329" spans="1:12" ht="20.100000000000001" customHeight="1" x14ac:dyDescent="0.55000000000000004">
      <c r="A329" s="262" t="s">
        <v>0</v>
      </c>
      <c r="B329" s="163" t="s">
        <v>1306</v>
      </c>
      <c r="C329" s="163" t="s">
        <v>687</v>
      </c>
      <c r="D329" s="262" t="s">
        <v>1</v>
      </c>
      <c r="E329" s="162" t="s">
        <v>1308</v>
      </c>
      <c r="F329" s="162" t="s">
        <v>1310</v>
      </c>
      <c r="G329" s="162" t="s">
        <v>1313</v>
      </c>
      <c r="H329" s="255" t="s">
        <v>2</v>
      </c>
      <c r="I329" s="256"/>
      <c r="J329" s="257" t="s">
        <v>1315</v>
      </c>
      <c r="K329" s="257" t="s">
        <v>1316</v>
      </c>
      <c r="L329" s="163" t="s">
        <v>637</v>
      </c>
    </row>
    <row r="330" spans="1:12" ht="20.100000000000001" customHeight="1" x14ac:dyDescent="0.55000000000000004">
      <c r="A330" s="263"/>
      <c r="B330" s="165" t="s">
        <v>1307</v>
      </c>
      <c r="C330" s="165" t="s">
        <v>688</v>
      </c>
      <c r="D330" s="263"/>
      <c r="E330" s="163" t="s">
        <v>1309</v>
      </c>
      <c r="F330" s="163" t="s">
        <v>1311</v>
      </c>
      <c r="G330" s="163" t="s">
        <v>1312</v>
      </c>
      <c r="H330" s="163" t="s">
        <v>1314</v>
      </c>
      <c r="I330" s="163" t="s">
        <v>4</v>
      </c>
      <c r="J330" s="258"/>
      <c r="K330" s="258"/>
      <c r="L330" s="165" t="s">
        <v>638</v>
      </c>
    </row>
    <row r="331" spans="1:12" ht="20.100000000000001" customHeight="1" x14ac:dyDescent="0.55000000000000004">
      <c r="A331" s="265" t="s">
        <v>1361</v>
      </c>
      <c r="B331" s="266"/>
      <c r="C331" s="266"/>
      <c r="D331" s="266"/>
      <c r="E331" s="266"/>
      <c r="F331" s="266"/>
      <c r="G331" s="266"/>
      <c r="H331" s="266"/>
      <c r="I331" s="266"/>
      <c r="J331" s="267"/>
      <c r="K331" s="189">
        <v>5734679</v>
      </c>
      <c r="L331" s="181"/>
    </row>
    <row r="332" spans="1:12" ht="20.100000000000001" customHeight="1" x14ac:dyDescent="0.55000000000000004">
      <c r="A332" s="242">
        <v>73</v>
      </c>
      <c r="B332" s="242">
        <v>2543</v>
      </c>
      <c r="C332" s="170" t="s">
        <v>38</v>
      </c>
      <c r="D332" s="174" t="s">
        <v>37</v>
      </c>
      <c r="E332" s="242" t="s">
        <v>1341</v>
      </c>
      <c r="F332" s="242">
        <v>18</v>
      </c>
      <c r="G332" s="242"/>
      <c r="H332" s="242">
        <v>1</v>
      </c>
      <c r="I332" s="242">
        <v>1</v>
      </c>
      <c r="J332" s="172">
        <v>9630</v>
      </c>
      <c r="K332" s="244">
        <v>9630</v>
      </c>
      <c r="L332" s="242" t="s">
        <v>1549</v>
      </c>
    </row>
    <row r="333" spans="1:12" ht="20.100000000000001" customHeight="1" x14ac:dyDescent="0.55000000000000004">
      <c r="A333" s="243"/>
      <c r="B333" s="243"/>
      <c r="C333" s="171" t="s">
        <v>64</v>
      </c>
      <c r="D333" s="175"/>
      <c r="E333" s="243"/>
      <c r="F333" s="243"/>
      <c r="G333" s="243"/>
      <c r="H333" s="243"/>
      <c r="I333" s="243"/>
      <c r="J333" s="176"/>
      <c r="K333" s="245"/>
      <c r="L333" s="284"/>
    </row>
    <row r="334" spans="1:12" ht="20.100000000000001" customHeight="1" x14ac:dyDescent="0.55000000000000004">
      <c r="A334" s="242">
        <v>74</v>
      </c>
      <c r="B334" s="242">
        <v>2543</v>
      </c>
      <c r="C334" s="199" t="s">
        <v>86</v>
      </c>
      <c r="D334" s="201" t="s">
        <v>85</v>
      </c>
      <c r="E334" s="242" t="s">
        <v>1341</v>
      </c>
      <c r="F334" s="242">
        <v>108</v>
      </c>
      <c r="G334" s="242"/>
      <c r="H334" s="242">
        <v>1</v>
      </c>
      <c r="I334" s="242">
        <v>1</v>
      </c>
      <c r="J334" s="203">
        <v>45475</v>
      </c>
      <c r="K334" s="244">
        <v>45745</v>
      </c>
      <c r="L334" s="242" t="s">
        <v>1543</v>
      </c>
    </row>
    <row r="335" spans="1:12" ht="20.100000000000001" customHeight="1" x14ac:dyDescent="0.55000000000000004">
      <c r="A335" s="243"/>
      <c r="B335" s="243"/>
      <c r="C335" s="200" t="s">
        <v>64</v>
      </c>
      <c r="D335" s="202"/>
      <c r="E335" s="243"/>
      <c r="F335" s="243"/>
      <c r="G335" s="243"/>
      <c r="H335" s="243"/>
      <c r="I335" s="243"/>
      <c r="J335" s="206"/>
      <c r="K335" s="245"/>
      <c r="L335" s="243"/>
    </row>
    <row r="336" spans="1:12" ht="20.100000000000001" customHeight="1" x14ac:dyDescent="0.55000000000000004">
      <c r="A336" s="242">
        <v>75</v>
      </c>
      <c r="B336" s="242">
        <v>2543</v>
      </c>
      <c r="C336" s="199" t="s">
        <v>88</v>
      </c>
      <c r="D336" s="201" t="s">
        <v>87</v>
      </c>
      <c r="E336" s="242" t="s">
        <v>1341</v>
      </c>
      <c r="F336" s="242">
        <v>18</v>
      </c>
      <c r="G336" s="242"/>
      <c r="H336" s="242">
        <v>1</v>
      </c>
      <c r="I336" s="242">
        <v>1</v>
      </c>
      <c r="J336" s="203">
        <v>17976</v>
      </c>
      <c r="K336" s="244">
        <v>17976</v>
      </c>
      <c r="L336" s="242" t="s">
        <v>1543</v>
      </c>
    </row>
    <row r="337" spans="1:12" ht="20.100000000000001" customHeight="1" x14ac:dyDescent="0.55000000000000004">
      <c r="A337" s="243"/>
      <c r="B337" s="243"/>
      <c r="C337" s="200" t="s">
        <v>64</v>
      </c>
      <c r="D337" s="202"/>
      <c r="E337" s="243"/>
      <c r="F337" s="243"/>
      <c r="G337" s="243"/>
      <c r="H337" s="243"/>
      <c r="I337" s="243"/>
      <c r="J337" s="206"/>
      <c r="K337" s="245"/>
      <c r="L337" s="243"/>
    </row>
    <row r="338" spans="1:12" ht="20.100000000000001" customHeight="1" x14ac:dyDescent="0.55000000000000004">
      <c r="A338" s="242">
        <v>76</v>
      </c>
      <c r="B338" s="242">
        <v>2543</v>
      </c>
      <c r="C338" s="199" t="s">
        <v>731</v>
      </c>
      <c r="D338" s="201" t="s">
        <v>730</v>
      </c>
      <c r="E338" s="242" t="s">
        <v>1341</v>
      </c>
      <c r="F338" s="242">
        <v>18</v>
      </c>
      <c r="G338" s="242"/>
      <c r="H338" s="242">
        <v>1</v>
      </c>
      <c r="I338" s="242">
        <v>1</v>
      </c>
      <c r="J338" s="203">
        <v>22791</v>
      </c>
      <c r="K338" s="244">
        <v>22791</v>
      </c>
      <c r="L338" s="242" t="s">
        <v>1543</v>
      </c>
    </row>
    <row r="339" spans="1:12" ht="20.100000000000001" customHeight="1" x14ac:dyDescent="0.55000000000000004">
      <c r="A339" s="243"/>
      <c r="B339" s="243"/>
      <c r="C339" s="200" t="s">
        <v>64</v>
      </c>
      <c r="D339" s="202"/>
      <c r="E339" s="243"/>
      <c r="F339" s="243"/>
      <c r="G339" s="243"/>
      <c r="H339" s="243"/>
      <c r="I339" s="243"/>
      <c r="J339" s="206"/>
      <c r="K339" s="245"/>
      <c r="L339" s="243"/>
    </row>
    <row r="340" spans="1:12" ht="20.100000000000001" customHeight="1" x14ac:dyDescent="0.55000000000000004">
      <c r="A340" s="242">
        <v>77</v>
      </c>
      <c r="B340" s="242">
        <v>2543</v>
      </c>
      <c r="C340" s="199" t="s">
        <v>337</v>
      </c>
      <c r="D340" s="201" t="s">
        <v>1457</v>
      </c>
      <c r="E340" s="242"/>
      <c r="F340" s="242"/>
      <c r="G340" s="242"/>
      <c r="H340" s="242">
        <v>10</v>
      </c>
      <c r="I340" s="242">
        <v>10</v>
      </c>
      <c r="J340" s="212">
        <v>2369</v>
      </c>
      <c r="K340" s="244">
        <v>23690</v>
      </c>
      <c r="L340" s="242" t="s">
        <v>1539</v>
      </c>
    </row>
    <row r="341" spans="1:12" ht="20.100000000000001" customHeight="1" x14ac:dyDescent="0.55000000000000004">
      <c r="A341" s="243"/>
      <c r="B341" s="243"/>
      <c r="C341" s="200" t="s">
        <v>1353</v>
      </c>
      <c r="D341" s="202" t="s">
        <v>1456</v>
      </c>
      <c r="E341" s="243"/>
      <c r="F341" s="243"/>
      <c r="G341" s="243"/>
      <c r="H341" s="243"/>
      <c r="I341" s="243"/>
      <c r="J341" s="213"/>
      <c r="K341" s="245"/>
      <c r="L341" s="243"/>
    </row>
    <row r="342" spans="1:12" ht="20.100000000000001" customHeight="1" x14ac:dyDescent="0.55000000000000004">
      <c r="A342" s="242">
        <v>78</v>
      </c>
      <c r="B342" s="242">
        <v>2543</v>
      </c>
      <c r="C342" s="182" t="s">
        <v>549</v>
      </c>
      <c r="D342" s="187" t="s">
        <v>565</v>
      </c>
      <c r="E342" s="242"/>
      <c r="F342" s="242"/>
      <c r="G342" s="242"/>
      <c r="H342" s="242">
        <v>20</v>
      </c>
      <c r="I342" s="242">
        <v>13</v>
      </c>
      <c r="J342" s="210">
        <v>1196</v>
      </c>
      <c r="K342" s="244">
        <v>23920</v>
      </c>
      <c r="L342" s="242" t="s">
        <v>1539</v>
      </c>
    </row>
    <row r="343" spans="1:12" ht="20.100000000000001" customHeight="1" x14ac:dyDescent="0.55000000000000004">
      <c r="A343" s="243"/>
      <c r="B343" s="243"/>
      <c r="C343" s="168" t="s">
        <v>1380</v>
      </c>
      <c r="D343" s="188"/>
      <c r="E343" s="243"/>
      <c r="F343" s="243"/>
      <c r="G343" s="243"/>
      <c r="H343" s="243"/>
      <c r="I343" s="243"/>
      <c r="J343" s="211"/>
      <c r="K343" s="245"/>
      <c r="L343" s="243"/>
    </row>
    <row r="344" spans="1:12" ht="20.100000000000001" customHeight="1" x14ac:dyDescent="0.55000000000000004">
      <c r="A344" s="272" t="s">
        <v>1600</v>
      </c>
      <c r="B344" s="273"/>
      <c r="C344" s="273"/>
      <c r="D344" s="273"/>
      <c r="E344" s="273"/>
      <c r="F344" s="273"/>
      <c r="G344" s="273"/>
      <c r="H344" s="273"/>
      <c r="I344" s="273"/>
      <c r="J344" s="274"/>
      <c r="K344" s="180">
        <f>SUM(K331:K343)</f>
        <v>5878431</v>
      </c>
      <c r="L344" s="185"/>
    </row>
    <row r="345" spans="1:12" ht="20.100000000000001" customHeight="1" x14ac:dyDescent="0.55000000000000004"/>
    <row r="346" spans="1:12" ht="20.100000000000001" customHeight="1" x14ac:dyDescent="0.55000000000000004">
      <c r="A346" s="241" t="s">
        <v>1598</v>
      </c>
      <c r="B346" s="241"/>
      <c r="C346" s="241"/>
      <c r="D346" s="241"/>
      <c r="E346" s="241"/>
      <c r="F346" s="241"/>
      <c r="G346" s="241"/>
      <c r="H346" s="241"/>
      <c r="I346" s="241"/>
      <c r="J346" s="241"/>
      <c r="K346" s="241"/>
      <c r="L346" s="241"/>
    </row>
    <row r="347" spans="1:12" ht="20.100000000000001" customHeight="1" x14ac:dyDescent="0.55000000000000004">
      <c r="A347" s="20" t="s">
        <v>1591</v>
      </c>
      <c r="B347" s="20"/>
      <c r="C347" s="264" t="s">
        <v>1592</v>
      </c>
      <c r="D347" s="264"/>
      <c r="E347" s="261" t="s">
        <v>1597</v>
      </c>
      <c r="F347" s="261"/>
      <c r="G347" s="261"/>
      <c r="H347" s="261"/>
      <c r="I347" s="20"/>
      <c r="J347" s="261" t="s">
        <v>1593</v>
      </c>
      <c r="K347" s="261"/>
      <c r="L347" s="261"/>
    </row>
    <row r="348" spans="1:12" ht="20.100000000000001" customHeight="1" x14ac:dyDescent="0.55000000000000004">
      <c r="A348" s="166"/>
      <c r="B348" s="166"/>
      <c r="C348" s="166"/>
      <c r="D348" s="166"/>
      <c r="E348" s="166"/>
      <c r="F348" s="166"/>
      <c r="G348" s="166"/>
      <c r="H348" s="166"/>
      <c r="I348" s="166"/>
      <c r="J348" s="166"/>
      <c r="K348" s="166"/>
      <c r="L348" s="166"/>
    </row>
    <row r="349" spans="1:12" ht="20.100000000000001" customHeight="1" x14ac:dyDescent="0.55000000000000004">
      <c r="A349" s="271" t="s">
        <v>1599</v>
      </c>
      <c r="B349" s="271"/>
      <c r="C349" s="271"/>
      <c r="D349" s="271"/>
      <c r="E349" s="271"/>
      <c r="F349" s="271"/>
      <c r="G349" s="271"/>
      <c r="H349" s="271"/>
      <c r="I349" s="271"/>
      <c r="J349" s="271"/>
      <c r="K349" s="271"/>
      <c r="L349" s="271"/>
    </row>
    <row r="350" spans="1:12" ht="20.100000000000001" customHeight="1" x14ac:dyDescent="0.55000000000000004">
      <c r="A350" s="167"/>
      <c r="B350" s="167"/>
      <c r="C350" s="241" t="s">
        <v>1596</v>
      </c>
      <c r="D350" s="241"/>
      <c r="E350" s="259" t="s">
        <v>1595</v>
      </c>
      <c r="F350" s="259"/>
      <c r="G350" s="259"/>
      <c r="H350" s="167"/>
      <c r="I350" s="167"/>
      <c r="J350" s="260" t="s">
        <v>1594</v>
      </c>
      <c r="K350" s="260"/>
      <c r="L350" s="167"/>
    </row>
    <row r="351" spans="1:12" ht="20.100000000000001" customHeight="1" x14ac:dyDescent="0.55000000000000004"/>
    <row r="352" spans="1:12" ht="20.100000000000001" customHeight="1" x14ac:dyDescent="0.55000000000000004">
      <c r="A352" s="251" t="s">
        <v>1408</v>
      </c>
      <c r="B352" s="251"/>
      <c r="C352" s="251"/>
      <c r="D352" s="251"/>
      <c r="E352" s="251"/>
      <c r="F352" s="251"/>
      <c r="G352" s="251"/>
      <c r="H352" s="251"/>
      <c r="I352" s="251"/>
      <c r="J352" s="251"/>
      <c r="K352" s="251"/>
      <c r="L352" s="251"/>
    </row>
    <row r="353" spans="1:12" ht="20.100000000000001" customHeight="1" x14ac:dyDescent="0.55000000000000004">
      <c r="A353" s="252" t="s">
        <v>254</v>
      </c>
      <c r="B353" s="252"/>
      <c r="C353" s="252"/>
      <c r="D353" s="252"/>
      <c r="E353" s="252"/>
      <c r="F353" s="252"/>
      <c r="G353" s="252"/>
      <c r="H353" s="252"/>
      <c r="I353" s="252"/>
      <c r="J353" s="252"/>
      <c r="K353" s="252"/>
      <c r="L353" s="252"/>
    </row>
    <row r="354" spans="1:12" ht="20.100000000000001" customHeight="1" x14ac:dyDescent="0.55000000000000004">
      <c r="A354" s="252" t="s">
        <v>1344</v>
      </c>
      <c r="B354" s="252"/>
      <c r="C354" s="252"/>
      <c r="D354" s="252"/>
      <c r="E354" s="252"/>
      <c r="F354" s="252"/>
      <c r="G354" s="252"/>
      <c r="H354" s="252"/>
      <c r="I354" s="252"/>
      <c r="J354" s="252"/>
      <c r="K354" s="252"/>
      <c r="L354" s="252"/>
    </row>
    <row r="355" spans="1:12" ht="20.100000000000001" customHeight="1" x14ac:dyDescent="0.55000000000000004">
      <c r="A355" s="253" t="s">
        <v>1343</v>
      </c>
      <c r="B355" s="253"/>
      <c r="C355" s="253"/>
      <c r="D355" s="253"/>
      <c r="E355" s="253"/>
      <c r="F355" s="253"/>
      <c r="G355" s="253"/>
      <c r="H355" s="253"/>
      <c r="I355" s="253"/>
      <c r="J355" s="253"/>
      <c r="K355" s="253"/>
      <c r="L355" s="253"/>
    </row>
    <row r="356" spans="1:12" ht="20.100000000000001" customHeight="1" x14ac:dyDescent="0.55000000000000004">
      <c r="A356" s="262" t="s">
        <v>0</v>
      </c>
      <c r="B356" s="163" t="s">
        <v>1306</v>
      </c>
      <c r="C356" s="163" t="s">
        <v>687</v>
      </c>
      <c r="D356" s="262" t="s">
        <v>1</v>
      </c>
      <c r="E356" s="162" t="s">
        <v>1308</v>
      </c>
      <c r="F356" s="162" t="s">
        <v>1310</v>
      </c>
      <c r="G356" s="162" t="s">
        <v>1313</v>
      </c>
      <c r="H356" s="255" t="s">
        <v>2</v>
      </c>
      <c r="I356" s="256"/>
      <c r="J356" s="257" t="s">
        <v>1315</v>
      </c>
      <c r="K356" s="257" t="s">
        <v>1316</v>
      </c>
      <c r="L356" s="163" t="s">
        <v>637</v>
      </c>
    </row>
    <row r="357" spans="1:12" ht="20.100000000000001" customHeight="1" x14ac:dyDescent="0.55000000000000004">
      <c r="A357" s="263"/>
      <c r="B357" s="165" t="s">
        <v>1307</v>
      </c>
      <c r="C357" s="165" t="s">
        <v>688</v>
      </c>
      <c r="D357" s="263"/>
      <c r="E357" s="163" t="s">
        <v>1309</v>
      </c>
      <c r="F357" s="163" t="s">
        <v>1311</v>
      </c>
      <c r="G357" s="163" t="s">
        <v>1312</v>
      </c>
      <c r="H357" s="163" t="s">
        <v>1314</v>
      </c>
      <c r="I357" s="163" t="s">
        <v>4</v>
      </c>
      <c r="J357" s="258"/>
      <c r="K357" s="258"/>
      <c r="L357" s="165" t="s">
        <v>638</v>
      </c>
    </row>
    <row r="358" spans="1:12" ht="20.100000000000001" customHeight="1" x14ac:dyDescent="0.55000000000000004">
      <c r="A358" s="265" t="s">
        <v>1361</v>
      </c>
      <c r="B358" s="266"/>
      <c r="C358" s="266"/>
      <c r="D358" s="266"/>
      <c r="E358" s="266"/>
      <c r="F358" s="266"/>
      <c r="G358" s="266"/>
      <c r="H358" s="266"/>
      <c r="I358" s="266"/>
      <c r="J358" s="267"/>
      <c r="K358" s="189">
        <v>5878431</v>
      </c>
      <c r="L358" s="181"/>
    </row>
    <row r="359" spans="1:12" ht="20.100000000000001" customHeight="1" x14ac:dyDescent="0.55000000000000004">
      <c r="A359" s="242">
        <v>79</v>
      </c>
      <c r="B359" s="242">
        <v>2543</v>
      </c>
      <c r="C359" s="182" t="s">
        <v>778</v>
      </c>
      <c r="D359" s="187" t="s">
        <v>1364</v>
      </c>
      <c r="E359" s="242"/>
      <c r="F359" s="242"/>
      <c r="G359" s="242"/>
      <c r="H359" s="242">
        <v>2</v>
      </c>
      <c r="I359" s="242">
        <v>2</v>
      </c>
      <c r="J359" s="210">
        <v>1962.75</v>
      </c>
      <c r="K359" s="244">
        <v>3925.75</v>
      </c>
      <c r="L359" s="242" t="s">
        <v>1539</v>
      </c>
    </row>
    <row r="360" spans="1:12" ht="20.100000000000001" customHeight="1" x14ac:dyDescent="0.55000000000000004">
      <c r="A360" s="243"/>
      <c r="B360" s="243"/>
      <c r="C360" s="168" t="s">
        <v>1381</v>
      </c>
      <c r="D360" s="188"/>
      <c r="E360" s="243"/>
      <c r="F360" s="243"/>
      <c r="G360" s="243"/>
      <c r="H360" s="243"/>
      <c r="I360" s="243"/>
      <c r="J360" s="211"/>
      <c r="K360" s="245"/>
      <c r="L360" s="243"/>
    </row>
    <row r="361" spans="1:12" ht="20.100000000000001" customHeight="1" x14ac:dyDescent="0.55000000000000004">
      <c r="A361" s="242">
        <v>80</v>
      </c>
      <c r="B361" s="242">
        <v>2543</v>
      </c>
      <c r="C361" s="182" t="s">
        <v>1366</v>
      </c>
      <c r="D361" s="187" t="s">
        <v>1434</v>
      </c>
      <c r="E361" s="242"/>
      <c r="F361" s="242"/>
      <c r="G361" s="242"/>
      <c r="H361" s="242">
        <v>2</v>
      </c>
      <c r="I361" s="242">
        <v>2</v>
      </c>
      <c r="J361" s="210">
        <v>44300</v>
      </c>
      <c r="K361" s="244">
        <v>88600</v>
      </c>
      <c r="L361" s="242" t="s">
        <v>1543</v>
      </c>
    </row>
    <row r="362" spans="1:12" ht="20.100000000000001" customHeight="1" x14ac:dyDescent="0.55000000000000004">
      <c r="A362" s="243"/>
      <c r="B362" s="243"/>
      <c r="C362" s="168" t="s">
        <v>1381</v>
      </c>
      <c r="D362" s="188" t="s">
        <v>1435</v>
      </c>
      <c r="E362" s="243"/>
      <c r="F362" s="243"/>
      <c r="G362" s="243"/>
      <c r="H362" s="243"/>
      <c r="I362" s="243"/>
      <c r="J362" s="211"/>
      <c r="K362" s="245"/>
      <c r="L362" s="243"/>
    </row>
    <row r="363" spans="1:12" ht="20.100000000000001" customHeight="1" x14ac:dyDescent="0.55000000000000004">
      <c r="A363" s="242">
        <v>81</v>
      </c>
      <c r="B363" s="242">
        <v>2543</v>
      </c>
      <c r="C363" s="214" t="s">
        <v>571</v>
      </c>
      <c r="D363" s="43" t="s">
        <v>1436</v>
      </c>
      <c r="E363" s="242"/>
      <c r="F363" s="242"/>
      <c r="G363" s="242"/>
      <c r="H363" s="242">
        <v>20</v>
      </c>
      <c r="I363" s="242">
        <v>20</v>
      </c>
      <c r="J363" s="157">
        <v>38900</v>
      </c>
      <c r="K363" s="244">
        <v>778000</v>
      </c>
      <c r="L363" s="242" t="s">
        <v>1550</v>
      </c>
    </row>
    <row r="364" spans="1:12" ht="20.100000000000001" customHeight="1" x14ac:dyDescent="0.55000000000000004">
      <c r="A364" s="243"/>
      <c r="B364" s="243"/>
      <c r="C364" s="215" t="s">
        <v>1380</v>
      </c>
      <c r="D364" s="45" t="s">
        <v>1437</v>
      </c>
      <c r="E364" s="243"/>
      <c r="F364" s="243"/>
      <c r="G364" s="243"/>
      <c r="H364" s="243"/>
      <c r="I364" s="243"/>
      <c r="J364" s="158"/>
      <c r="K364" s="245"/>
      <c r="L364" s="243"/>
    </row>
    <row r="365" spans="1:12" ht="20.100000000000001" customHeight="1" x14ac:dyDescent="0.55000000000000004">
      <c r="A365" s="242">
        <v>82</v>
      </c>
      <c r="B365" s="242">
        <v>2543</v>
      </c>
      <c r="C365" s="214" t="s">
        <v>1368</v>
      </c>
      <c r="D365" s="43" t="s">
        <v>567</v>
      </c>
      <c r="E365" s="242"/>
      <c r="F365" s="242"/>
      <c r="G365" s="249"/>
      <c r="H365" s="242">
        <v>20</v>
      </c>
      <c r="I365" s="242">
        <v>20</v>
      </c>
      <c r="J365" s="157">
        <v>1999.9</v>
      </c>
      <c r="K365" s="244">
        <v>39998</v>
      </c>
      <c r="L365" s="242" t="s">
        <v>1539</v>
      </c>
    </row>
    <row r="366" spans="1:12" ht="20.100000000000001" customHeight="1" x14ac:dyDescent="0.55000000000000004">
      <c r="A366" s="243"/>
      <c r="B366" s="243"/>
      <c r="C366" s="215" t="s">
        <v>1380</v>
      </c>
      <c r="D366" s="45"/>
      <c r="E366" s="243"/>
      <c r="F366" s="243"/>
      <c r="G366" s="250"/>
      <c r="H366" s="243"/>
      <c r="I366" s="243"/>
      <c r="J366" s="158"/>
      <c r="K366" s="245"/>
      <c r="L366" s="243"/>
    </row>
    <row r="367" spans="1:12" ht="20.100000000000001" customHeight="1" x14ac:dyDescent="0.55000000000000004">
      <c r="A367" s="242">
        <v>83</v>
      </c>
      <c r="B367" s="242">
        <v>2543</v>
      </c>
      <c r="C367" s="214" t="s">
        <v>1370</v>
      </c>
      <c r="D367" s="43" t="s">
        <v>1369</v>
      </c>
      <c r="E367" s="242"/>
      <c r="F367" s="242"/>
      <c r="G367" s="249"/>
      <c r="H367" s="242">
        <v>1</v>
      </c>
      <c r="I367" s="242">
        <v>1</v>
      </c>
      <c r="J367" s="157">
        <v>20000</v>
      </c>
      <c r="K367" s="244">
        <v>20000</v>
      </c>
      <c r="L367" s="242" t="s">
        <v>1550</v>
      </c>
    </row>
    <row r="368" spans="1:12" ht="20.100000000000001" customHeight="1" x14ac:dyDescent="0.55000000000000004">
      <c r="A368" s="243"/>
      <c r="B368" s="243"/>
      <c r="C368" s="215" t="s">
        <v>64</v>
      </c>
      <c r="D368" s="45"/>
      <c r="E368" s="243"/>
      <c r="F368" s="243"/>
      <c r="G368" s="250"/>
      <c r="H368" s="243"/>
      <c r="I368" s="243"/>
      <c r="J368" s="158"/>
      <c r="K368" s="245"/>
      <c r="L368" s="243"/>
    </row>
    <row r="369" spans="1:12" ht="20.100000000000001" customHeight="1" x14ac:dyDescent="0.55000000000000004">
      <c r="A369" s="242">
        <v>84</v>
      </c>
      <c r="B369" s="242">
        <v>2543</v>
      </c>
      <c r="C369" s="214" t="s">
        <v>574</v>
      </c>
      <c r="D369" s="43" t="s">
        <v>1460</v>
      </c>
      <c r="E369" s="242"/>
      <c r="F369" s="242"/>
      <c r="G369" s="249"/>
      <c r="H369" s="242">
        <v>1</v>
      </c>
      <c r="I369" s="242">
        <v>1</v>
      </c>
      <c r="J369" s="157">
        <v>20000</v>
      </c>
      <c r="K369" s="244">
        <v>20000</v>
      </c>
      <c r="L369" s="242" t="s">
        <v>1543</v>
      </c>
    </row>
    <row r="370" spans="1:12" ht="20.100000000000001" customHeight="1" x14ac:dyDescent="0.55000000000000004">
      <c r="A370" s="243"/>
      <c r="B370" s="243"/>
      <c r="C370" s="215" t="s">
        <v>64</v>
      </c>
      <c r="D370" s="45" t="s">
        <v>1461</v>
      </c>
      <c r="E370" s="243"/>
      <c r="F370" s="243"/>
      <c r="G370" s="250"/>
      <c r="H370" s="243"/>
      <c r="I370" s="243"/>
      <c r="J370" s="158"/>
      <c r="K370" s="245"/>
      <c r="L370" s="243"/>
    </row>
    <row r="371" spans="1:12" ht="20.100000000000001" customHeight="1" x14ac:dyDescent="0.55000000000000004">
      <c r="A371" s="272" t="s">
        <v>1600</v>
      </c>
      <c r="B371" s="273"/>
      <c r="C371" s="273"/>
      <c r="D371" s="273"/>
      <c r="E371" s="273"/>
      <c r="F371" s="273"/>
      <c r="G371" s="273"/>
      <c r="H371" s="273"/>
      <c r="I371" s="273"/>
      <c r="J371" s="274"/>
      <c r="K371" s="180">
        <f>SUM(K358:K370)</f>
        <v>6828954.75</v>
      </c>
      <c r="L371" s="185"/>
    </row>
    <row r="372" spans="1:12" ht="20.100000000000001" customHeight="1" x14ac:dyDescent="0.55000000000000004"/>
    <row r="373" spans="1:12" ht="20.100000000000001" customHeight="1" x14ac:dyDescent="0.55000000000000004">
      <c r="A373" s="241" t="s">
        <v>1598</v>
      </c>
      <c r="B373" s="241"/>
      <c r="C373" s="241"/>
      <c r="D373" s="241"/>
      <c r="E373" s="241"/>
      <c r="F373" s="241"/>
      <c r="G373" s="241"/>
      <c r="H373" s="241"/>
      <c r="I373" s="241"/>
      <c r="J373" s="241"/>
      <c r="K373" s="241"/>
      <c r="L373" s="241"/>
    </row>
    <row r="374" spans="1:12" ht="20.100000000000001" customHeight="1" x14ac:dyDescent="0.55000000000000004">
      <c r="A374" s="20" t="s">
        <v>1591</v>
      </c>
      <c r="B374" s="20"/>
      <c r="C374" s="264" t="s">
        <v>1592</v>
      </c>
      <c r="D374" s="264"/>
      <c r="E374" s="261" t="s">
        <v>1597</v>
      </c>
      <c r="F374" s="261"/>
      <c r="G374" s="261"/>
      <c r="H374" s="261"/>
      <c r="I374" s="20"/>
      <c r="J374" s="261" t="s">
        <v>1593</v>
      </c>
      <c r="K374" s="261"/>
      <c r="L374" s="261"/>
    </row>
    <row r="375" spans="1:12" ht="20.100000000000001" customHeight="1" x14ac:dyDescent="0.55000000000000004">
      <c r="A375" s="166"/>
      <c r="B375" s="166"/>
      <c r="C375" s="166"/>
      <c r="D375" s="166"/>
      <c r="E375" s="166"/>
      <c r="F375" s="166"/>
      <c r="G375" s="166"/>
      <c r="H375" s="166"/>
      <c r="I375" s="166"/>
      <c r="J375" s="166"/>
      <c r="K375" s="166"/>
      <c r="L375" s="166"/>
    </row>
    <row r="376" spans="1:12" ht="20.100000000000001" customHeight="1" x14ac:dyDescent="0.55000000000000004">
      <c r="A376" s="271" t="s">
        <v>1599</v>
      </c>
      <c r="B376" s="271"/>
      <c r="C376" s="271"/>
      <c r="D376" s="271"/>
      <c r="E376" s="271"/>
      <c r="F376" s="271"/>
      <c r="G376" s="271"/>
      <c r="H376" s="271"/>
      <c r="I376" s="271"/>
      <c r="J376" s="271"/>
      <c r="K376" s="271"/>
      <c r="L376" s="271"/>
    </row>
    <row r="377" spans="1:12" ht="20.100000000000001" customHeight="1" x14ac:dyDescent="0.55000000000000004">
      <c r="A377" s="167"/>
      <c r="B377" s="167"/>
      <c r="C377" s="241" t="s">
        <v>1596</v>
      </c>
      <c r="D377" s="241"/>
      <c r="E377" s="259" t="s">
        <v>1595</v>
      </c>
      <c r="F377" s="259"/>
      <c r="G377" s="259"/>
      <c r="H377" s="167"/>
      <c r="I377" s="167"/>
      <c r="J377" s="260" t="s">
        <v>1594</v>
      </c>
      <c r="K377" s="260"/>
      <c r="L377" s="167"/>
    </row>
    <row r="378" spans="1:12" ht="20.100000000000001" customHeight="1" x14ac:dyDescent="0.55000000000000004"/>
    <row r="379" spans="1:12" ht="20.100000000000001" customHeight="1" x14ac:dyDescent="0.55000000000000004">
      <c r="A379" s="251" t="s">
        <v>1409</v>
      </c>
      <c r="B379" s="251"/>
      <c r="C379" s="251"/>
      <c r="D379" s="251"/>
      <c r="E379" s="251"/>
      <c r="F379" s="251"/>
      <c r="G379" s="251"/>
      <c r="H379" s="251"/>
      <c r="I379" s="251"/>
      <c r="J379" s="251"/>
      <c r="K379" s="251"/>
      <c r="L379" s="251"/>
    </row>
    <row r="380" spans="1:12" ht="20.100000000000001" customHeight="1" x14ac:dyDescent="0.55000000000000004">
      <c r="A380" s="252" t="s">
        <v>254</v>
      </c>
      <c r="B380" s="252"/>
      <c r="C380" s="252"/>
      <c r="D380" s="252"/>
      <c r="E380" s="252"/>
      <c r="F380" s="252"/>
      <c r="G380" s="252"/>
      <c r="H380" s="252"/>
      <c r="I380" s="252"/>
      <c r="J380" s="252"/>
      <c r="K380" s="252"/>
      <c r="L380" s="252"/>
    </row>
    <row r="381" spans="1:12" ht="20.100000000000001" customHeight="1" x14ac:dyDescent="0.55000000000000004">
      <c r="A381" s="252" t="s">
        <v>1344</v>
      </c>
      <c r="B381" s="252"/>
      <c r="C381" s="252"/>
      <c r="D381" s="252"/>
      <c r="E381" s="252"/>
      <c r="F381" s="252"/>
      <c r="G381" s="252"/>
      <c r="H381" s="252"/>
      <c r="I381" s="252"/>
      <c r="J381" s="252"/>
      <c r="K381" s="252"/>
      <c r="L381" s="252"/>
    </row>
    <row r="382" spans="1:12" ht="20.100000000000001" customHeight="1" x14ac:dyDescent="0.55000000000000004">
      <c r="A382" s="253" t="s">
        <v>1343</v>
      </c>
      <c r="B382" s="253"/>
      <c r="C382" s="253"/>
      <c r="D382" s="253"/>
      <c r="E382" s="253"/>
      <c r="F382" s="253"/>
      <c r="G382" s="253"/>
      <c r="H382" s="253"/>
      <c r="I382" s="253"/>
      <c r="J382" s="253"/>
      <c r="K382" s="253"/>
      <c r="L382" s="253"/>
    </row>
    <row r="383" spans="1:12" ht="20.100000000000001" customHeight="1" x14ac:dyDescent="0.55000000000000004">
      <c r="A383" s="262" t="s">
        <v>0</v>
      </c>
      <c r="B383" s="163" t="s">
        <v>1306</v>
      </c>
      <c r="C383" s="163" t="s">
        <v>687</v>
      </c>
      <c r="D383" s="262" t="s">
        <v>1</v>
      </c>
      <c r="E383" s="162" t="s">
        <v>1308</v>
      </c>
      <c r="F383" s="162" t="s">
        <v>1310</v>
      </c>
      <c r="G383" s="162" t="s">
        <v>1313</v>
      </c>
      <c r="H383" s="255" t="s">
        <v>2</v>
      </c>
      <c r="I383" s="256"/>
      <c r="J383" s="257" t="s">
        <v>1315</v>
      </c>
      <c r="K383" s="257" t="s">
        <v>1316</v>
      </c>
      <c r="L383" s="163" t="s">
        <v>637</v>
      </c>
    </row>
    <row r="384" spans="1:12" ht="20.100000000000001" customHeight="1" x14ac:dyDescent="0.55000000000000004">
      <c r="A384" s="263"/>
      <c r="B384" s="165" t="s">
        <v>1307</v>
      </c>
      <c r="C384" s="165" t="s">
        <v>688</v>
      </c>
      <c r="D384" s="263"/>
      <c r="E384" s="163" t="s">
        <v>1309</v>
      </c>
      <c r="F384" s="163" t="s">
        <v>1311</v>
      </c>
      <c r="G384" s="163" t="s">
        <v>1312</v>
      </c>
      <c r="H384" s="163" t="s">
        <v>1314</v>
      </c>
      <c r="I384" s="163" t="s">
        <v>4</v>
      </c>
      <c r="J384" s="258"/>
      <c r="K384" s="258"/>
      <c r="L384" s="165" t="s">
        <v>638</v>
      </c>
    </row>
    <row r="385" spans="1:12" ht="20.100000000000001" customHeight="1" x14ac:dyDescent="0.55000000000000004">
      <c r="A385" s="277" t="s">
        <v>1361</v>
      </c>
      <c r="B385" s="278"/>
      <c r="C385" s="278"/>
      <c r="D385" s="278"/>
      <c r="E385" s="278"/>
      <c r="F385" s="278"/>
      <c r="G385" s="278"/>
      <c r="H385" s="278"/>
      <c r="I385" s="278"/>
      <c r="J385" s="279"/>
      <c r="K385" s="122">
        <v>6828954.75</v>
      </c>
      <c r="L385" s="32"/>
    </row>
    <row r="386" spans="1:12" ht="20.100000000000001" customHeight="1" x14ac:dyDescent="0.55000000000000004">
      <c r="A386" s="242">
        <v>85</v>
      </c>
      <c r="B386" s="242">
        <v>2543</v>
      </c>
      <c r="C386" s="214" t="s">
        <v>575</v>
      </c>
      <c r="D386" s="43" t="s">
        <v>1462</v>
      </c>
      <c r="E386" s="242"/>
      <c r="F386" s="242"/>
      <c r="G386" s="249"/>
      <c r="H386" s="242">
        <v>1</v>
      </c>
      <c r="I386" s="242">
        <v>1</v>
      </c>
      <c r="J386" s="157">
        <v>32000</v>
      </c>
      <c r="K386" s="244">
        <v>32000</v>
      </c>
      <c r="L386" s="242" t="s">
        <v>1543</v>
      </c>
    </row>
    <row r="387" spans="1:12" ht="20.100000000000001" customHeight="1" x14ac:dyDescent="0.55000000000000004">
      <c r="A387" s="243"/>
      <c r="B387" s="243"/>
      <c r="C387" s="215" t="s">
        <v>64</v>
      </c>
      <c r="D387" s="45" t="s">
        <v>1463</v>
      </c>
      <c r="E387" s="243"/>
      <c r="F387" s="243"/>
      <c r="G387" s="250"/>
      <c r="H387" s="243"/>
      <c r="I387" s="243"/>
      <c r="J387" s="158"/>
      <c r="K387" s="245"/>
      <c r="L387" s="243"/>
    </row>
    <row r="388" spans="1:12" ht="20.100000000000001" customHeight="1" x14ac:dyDescent="0.55000000000000004">
      <c r="A388" s="242">
        <v>86</v>
      </c>
      <c r="B388" s="242">
        <v>2543</v>
      </c>
      <c r="C388" s="214" t="s">
        <v>1373</v>
      </c>
      <c r="D388" s="43" t="s">
        <v>1372</v>
      </c>
      <c r="E388" s="242"/>
      <c r="F388" s="242"/>
      <c r="G388" s="249"/>
      <c r="H388" s="242">
        <v>1</v>
      </c>
      <c r="I388" s="242">
        <v>1</v>
      </c>
      <c r="J388" s="157">
        <v>7500</v>
      </c>
      <c r="K388" s="244">
        <v>7500</v>
      </c>
      <c r="L388" s="242" t="s">
        <v>1543</v>
      </c>
    </row>
    <row r="389" spans="1:12" ht="20.100000000000001" customHeight="1" x14ac:dyDescent="0.55000000000000004">
      <c r="A389" s="243"/>
      <c r="B389" s="243"/>
      <c r="C389" s="215" t="s">
        <v>359</v>
      </c>
      <c r="D389" s="45"/>
      <c r="E389" s="243"/>
      <c r="F389" s="243"/>
      <c r="G389" s="250"/>
      <c r="H389" s="243"/>
      <c r="I389" s="243"/>
      <c r="J389" s="158"/>
      <c r="K389" s="245"/>
      <c r="L389" s="243"/>
    </row>
    <row r="390" spans="1:12" ht="20.100000000000001" customHeight="1" x14ac:dyDescent="0.55000000000000004">
      <c r="A390" s="242">
        <v>87</v>
      </c>
      <c r="B390" s="242">
        <v>2543</v>
      </c>
      <c r="C390" s="178" t="s">
        <v>489</v>
      </c>
      <c r="D390" s="153" t="s">
        <v>1459</v>
      </c>
      <c r="E390" s="242"/>
      <c r="F390" s="242"/>
      <c r="G390" s="242"/>
      <c r="H390" s="242">
        <v>64</v>
      </c>
      <c r="I390" s="242">
        <v>64</v>
      </c>
      <c r="J390" s="244">
        <v>600</v>
      </c>
      <c r="K390" s="244">
        <v>38400</v>
      </c>
      <c r="L390" s="242" t="s">
        <v>1539</v>
      </c>
    </row>
    <row r="391" spans="1:12" ht="20.100000000000001" customHeight="1" x14ac:dyDescent="0.55000000000000004">
      <c r="A391" s="243"/>
      <c r="B391" s="243"/>
      <c r="C391" s="179" t="s">
        <v>1458</v>
      </c>
      <c r="D391" s="154"/>
      <c r="E391" s="243"/>
      <c r="F391" s="243"/>
      <c r="G391" s="243"/>
      <c r="H391" s="243"/>
      <c r="I391" s="243"/>
      <c r="J391" s="245"/>
      <c r="K391" s="245"/>
      <c r="L391" s="243"/>
    </row>
    <row r="392" spans="1:12" ht="20.100000000000001" customHeight="1" x14ac:dyDescent="0.55000000000000004">
      <c r="A392" s="242">
        <v>88</v>
      </c>
      <c r="B392" s="242">
        <v>2543</v>
      </c>
      <c r="C392" s="199" t="s">
        <v>1261</v>
      </c>
      <c r="D392" s="247" t="s">
        <v>1260</v>
      </c>
      <c r="E392" s="242"/>
      <c r="F392" s="242"/>
      <c r="G392" s="242"/>
      <c r="H392" s="242">
        <v>1</v>
      </c>
      <c r="I392" s="242">
        <v>1</v>
      </c>
      <c r="J392" s="244">
        <v>400000</v>
      </c>
      <c r="K392" s="244">
        <v>400000</v>
      </c>
      <c r="L392" s="242" t="s">
        <v>1543</v>
      </c>
    </row>
    <row r="393" spans="1:12" ht="20.100000000000001" customHeight="1" x14ac:dyDescent="0.55000000000000004">
      <c r="A393" s="243"/>
      <c r="B393" s="243"/>
      <c r="C393" s="200" t="s">
        <v>1262</v>
      </c>
      <c r="D393" s="248"/>
      <c r="E393" s="243"/>
      <c r="F393" s="243"/>
      <c r="G393" s="243"/>
      <c r="H393" s="243"/>
      <c r="I393" s="243"/>
      <c r="J393" s="245"/>
      <c r="K393" s="245"/>
      <c r="L393" s="243"/>
    </row>
    <row r="394" spans="1:12" ht="20.100000000000001" customHeight="1" x14ac:dyDescent="0.55000000000000004">
      <c r="A394" s="242">
        <v>89</v>
      </c>
      <c r="B394" s="242">
        <v>2543</v>
      </c>
      <c r="C394" s="199" t="s">
        <v>549</v>
      </c>
      <c r="D394" s="247" t="s">
        <v>565</v>
      </c>
      <c r="E394" s="242"/>
      <c r="F394" s="242"/>
      <c r="G394" s="242"/>
      <c r="H394" s="242">
        <v>2</v>
      </c>
      <c r="I394" s="242">
        <v>2</v>
      </c>
      <c r="J394" s="244">
        <v>1200</v>
      </c>
      <c r="K394" s="244">
        <v>2400</v>
      </c>
      <c r="L394" s="242" t="s">
        <v>1539</v>
      </c>
    </row>
    <row r="395" spans="1:12" ht="20.100000000000001" customHeight="1" x14ac:dyDescent="0.55000000000000004">
      <c r="A395" s="243"/>
      <c r="B395" s="243"/>
      <c r="C395" s="200" t="s">
        <v>1464</v>
      </c>
      <c r="D395" s="248"/>
      <c r="E395" s="243"/>
      <c r="F395" s="243"/>
      <c r="G395" s="243"/>
      <c r="H395" s="243"/>
      <c r="I395" s="243"/>
      <c r="J395" s="245"/>
      <c r="K395" s="245"/>
      <c r="L395" s="243"/>
    </row>
    <row r="396" spans="1:12" ht="20.100000000000001" customHeight="1" x14ac:dyDescent="0.55000000000000004">
      <c r="A396" s="242">
        <v>90</v>
      </c>
      <c r="B396" s="242">
        <v>2543</v>
      </c>
      <c r="C396" s="199" t="s">
        <v>778</v>
      </c>
      <c r="D396" s="247" t="s">
        <v>1230</v>
      </c>
      <c r="E396" s="242"/>
      <c r="F396" s="242"/>
      <c r="G396" s="242"/>
      <c r="H396" s="242">
        <v>2</v>
      </c>
      <c r="I396" s="242">
        <v>2</v>
      </c>
      <c r="J396" s="244">
        <v>1962.75</v>
      </c>
      <c r="K396" s="244">
        <v>3925.5</v>
      </c>
      <c r="L396" s="242" t="s">
        <v>1539</v>
      </c>
    </row>
    <row r="397" spans="1:12" ht="20.100000000000001" customHeight="1" x14ac:dyDescent="0.55000000000000004">
      <c r="A397" s="243"/>
      <c r="B397" s="243"/>
      <c r="C397" s="200" t="s">
        <v>1465</v>
      </c>
      <c r="D397" s="248"/>
      <c r="E397" s="243"/>
      <c r="F397" s="243"/>
      <c r="G397" s="243"/>
      <c r="H397" s="243"/>
      <c r="I397" s="243"/>
      <c r="J397" s="245"/>
      <c r="K397" s="245"/>
      <c r="L397" s="243"/>
    </row>
    <row r="398" spans="1:12" ht="20.100000000000001" customHeight="1" x14ac:dyDescent="0.55000000000000004">
      <c r="A398" s="272" t="s">
        <v>1600</v>
      </c>
      <c r="B398" s="273"/>
      <c r="C398" s="273"/>
      <c r="D398" s="273"/>
      <c r="E398" s="273"/>
      <c r="F398" s="273"/>
      <c r="G398" s="273"/>
      <c r="H398" s="273"/>
      <c r="I398" s="273"/>
      <c r="J398" s="274"/>
      <c r="K398" s="180">
        <f>SUM(K385:K397)</f>
        <v>7313180.25</v>
      </c>
      <c r="L398" s="11"/>
    </row>
    <row r="399" spans="1:12" ht="20.100000000000001" customHeight="1" x14ac:dyDescent="0.55000000000000004"/>
    <row r="400" spans="1:12" ht="20.100000000000001" customHeight="1" x14ac:dyDescent="0.55000000000000004">
      <c r="A400" s="241" t="s">
        <v>1598</v>
      </c>
      <c r="B400" s="241"/>
      <c r="C400" s="241"/>
      <c r="D400" s="241"/>
      <c r="E400" s="241"/>
      <c r="F400" s="241"/>
      <c r="G400" s="241"/>
      <c r="H400" s="241"/>
      <c r="I400" s="241"/>
      <c r="J400" s="241"/>
      <c r="K400" s="241"/>
      <c r="L400" s="241"/>
    </row>
    <row r="401" spans="1:12" ht="20.100000000000001" customHeight="1" x14ac:dyDescent="0.55000000000000004">
      <c r="A401" s="20" t="s">
        <v>1591</v>
      </c>
      <c r="B401" s="20"/>
      <c r="C401" s="264" t="s">
        <v>1592</v>
      </c>
      <c r="D401" s="264"/>
      <c r="E401" s="261" t="s">
        <v>1597</v>
      </c>
      <c r="F401" s="261"/>
      <c r="G401" s="261"/>
      <c r="H401" s="261"/>
      <c r="I401" s="20"/>
      <c r="J401" s="261" t="s">
        <v>1593</v>
      </c>
      <c r="K401" s="261"/>
      <c r="L401" s="261"/>
    </row>
    <row r="402" spans="1:12" ht="20.100000000000001" customHeight="1" x14ac:dyDescent="0.55000000000000004">
      <c r="A402" s="166"/>
      <c r="B402" s="166"/>
      <c r="C402" s="166"/>
      <c r="D402" s="166"/>
      <c r="E402" s="166"/>
      <c r="F402" s="166"/>
      <c r="G402" s="166"/>
      <c r="H402" s="166"/>
      <c r="I402" s="166"/>
      <c r="J402" s="166"/>
      <c r="K402" s="166"/>
      <c r="L402" s="166"/>
    </row>
    <row r="403" spans="1:12" ht="20.100000000000001" customHeight="1" x14ac:dyDescent="0.55000000000000004">
      <c r="A403" s="271" t="s">
        <v>1599</v>
      </c>
      <c r="B403" s="271"/>
      <c r="C403" s="271"/>
      <c r="D403" s="271"/>
      <c r="E403" s="271"/>
      <c r="F403" s="271"/>
      <c r="G403" s="271"/>
      <c r="H403" s="271"/>
      <c r="I403" s="271"/>
      <c r="J403" s="271"/>
      <c r="K403" s="271"/>
      <c r="L403" s="271"/>
    </row>
    <row r="404" spans="1:12" ht="20.100000000000001" customHeight="1" x14ac:dyDescent="0.55000000000000004">
      <c r="A404" s="167"/>
      <c r="B404" s="167"/>
      <c r="C404" s="241" t="s">
        <v>1596</v>
      </c>
      <c r="D404" s="241"/>
      <c r="E404" s="259" t="s">
        <v>1595</v>
      </c>
      <c r="F404" s="259"/>
      <c r="G404" s="259"/>
      <c r="H404" s="167"/>
      <c r="I404" s="167"/>
      <c r="J404" s="260" t="s">
        <v>1594</v>
      </c>
      <c r="K404" s="260"/>
      <c r="L404" s="167"/>
    </row>
    <row r="405" spans="1:12" ht="20.100000000000001" customHeight="1" x14ac:dyDescent="0.55000000000000004"/>
    <row r="406" spans="1:12" ht="20.100000000000001" customHeight="1" x14ac:dyDescent="0.55000000000000004">
      <c r="A406" s="251" t="s">
        <v>1410</v>
      </c>
      <c r="B406" s="251"/>
      <c r="C406" s="251"/>
      <c r="D406" s="251"/>
      <c r="E406" s="251"/>
      <c r="F406" s="251"/>
      <c r="G406" s="251"/>
      <c r="H406" s="251"/>
      <c r="I406" s="251"/>
      <c r="J406" s="251"/>
      <c r="K406" s="251"/>
      <c r="L406" s="251"/>
    </row>
    <row r="407" spans="1:12" ht="20.100000000000001" customHeight="1" x14ac:dyDescent="0.55000000000000004">
      <c r="A407" s="252" t="s">
        <v>254</v>
      </c>
      <c r="B407" s="252"/>
      <c r="C407" s="252"/>
      <c r="D407" s="252"/>
      <c r="E407" s="252"/>
      <c r="F407" s="252"/>
      <c r="G407" s="252"/>
      <c r="H407" s="252"/>
      <c r="I407" s="252"/>
      <c r="J407" s="252"/>
      <c r="K407" s="252"/>
      <c r="L407" s="252"/>
    </row>
    <row r="408" spans="1:12" ht="20.100000000000001" customHeight="1" x14ac:dyDescent="0.55000000000000004">
      <c r="A408" s="252" t="s">
        <v>1344</v>
      </c>
      <c r="B408" s="252"/>
      <c r="C408" s="252"/>
      <c r="D408" s="252"/>
      <c r="E408" s="252"/>
      <c r="F408" s="252"/>
      <c r="G408" s="252"/>
      <c r="H408" s="252"/>
      <c r="I408" s="252"/>
      <c r="J408" s="252"/>
      <c r="K408" s="252"/>
      <c r="L408" s="252"/>
    </row>
    <row r="409" spans="1:12" ht="20.100000000000001" customHeight="1" x14ac:dyDescent="0.55000000000000004">
      <c r="A409" s="253" t="s">
        <v>1343</v>
      </c>
      <c r="B409" s="253"/>
      <c r="C409" s="253"/>
      <c r="D409" s="253"/>
      <c r="E409" s="253"/>
      <c r="F409" s="253"/>
      <c r="G409" s="253"/>
      <c r="H409" s="253"/>
      <c r="I409" s="253"/>
      <c r="J409" s="253"/>
      <c r="K409" s="253"/>
      <c r="L409" s="253"/>
    </row>
    <row r="410" spans="1:12" ht="20.100000000000001" customHeight="1" x14ac:dyDescent="0.55000000000000004">
      <c r="A410" s="262" t="s">
        <v>0</v>
      </c>
      <c r="B410" s="163" t="s">
        <v>1306</v>
      </c>
      <c r="C410" s="163" t="s">
        <v>687</v>
      </c>
      <c r="D410" s="262" t="s">
        <v>1</v>
      </c>
      <c r="E410" s="162" t="s">
        <v>1308</v>
      </c>
      <c r="F410" s="162" t="s">
        <v>1310</v>
      </c>
      <c r="G410" s="162" t="s">
        <v>1313</v>
      </c>
      <c r="H410" s="255" t="s">
        <v>2</v>
      </c>
      <c r="I410" s="256"/>
      <c r="J410" s="257" t="s">
        <v>1315</v>
      </c>
      <c r="K410" s="257" t="s">
        <v>1316</v>
      </c>
      <c r="L410" s="163" t="s">
        <v>637</v>
      </c>
    </row>
    <row r="411" spans="1:12" ht="20.100000000000001" customHeight="1" x14ac:dyDescent="0.55000000000000004">
      <c r="A411" s="263"/>
      <c r="B411" s="165" t="s">
        <v>1307</v>
      </c>
      <c r="C411" s="165" t="s">
        <v>688</v>
      </c>
      <c r="D411" s="263"/>
      <c r="E411" s="163" t="s">
        <v>1309</v>
      </c>
      <c r="F411" s="163" t="s">
        <v>1311</v>
      </c>
      <c r="G411" s="163" t="s">
        <v>1312</v>
      </c>
      <c r="H411" s="163" t="s">
        <v>1314</v>
      </c>
      <c r="I411" s="163" t="s">
        <v>4</v>
      </c>
      <c r="J411" s="258"/>
      <c r="K411" s="258"/>
      <c r="L411" s="165" t="s">
        <v>638</v>
      </c>
    </row>
    <row r="412" spans="1:12" ht="20.100000000000001" customHeight="1" x14ac:dyDescent="0.55000000000000004">
      <c r="A412" s="265" t="s">
        <v>1361</v>
      </c>
      <c r="B412" s="266"/>
      <c r="C412" s="266"/>
      <c r="D412" s="266"/>
      <c r="E412" s="266"/>
      <c r="F412" s="266"/>
      <c r="G412" s="266"/>
      <c r="H412" s="266"/>
      <c r="I412" s="266"/>
      <c r="J412" s="267"/>
      <c r="K412" s="189">
        <v>7313180.25</v>
      </c>
      <c r="L412" s="181"/>
    </row>
    <row r="413" spans="1:12" ht="20.100000000000001" customHeight="1" x14ac:dyDescent="0.55000000000000004">
      <c r="A413" s="242">
        <v>91</v>
      </c>
      <c r="B413" s="242">
        <v>2543</v>
      </c>
      <c r="C413" s="199" t="s">
        <v>568</v>
      </c>
      <c r="D413" s="247" t="s">
        <v>567</v>
      </c>
      <c r="E413" s="242"/>
      <c r="F413" s="242"/>
      <c r="G413" s="242"/>
      <c r="H413" s="242">
        <v>2</v>
      </c>
      <c r="I413" s="242">
        <v>2</v>
      </c>
      <c r="J413" s="244">
        <v>1999</v>
      </c>
      <c r="K413" s="244">
        <v>3998</v>
      </c>
      <c r="L413" s="242" t="s">
        <v>1539</v>
      </c>
    </row>
    <row r="414" spans="1:12" ht="20.100000000000001" customHeight="1" x14ac:dyDescent="0.55000000000000004">
      <c r="A414" s="243"/>
      <c r="B414" s="243"/>
      <c r="C414" s="200" t="s">
        <v>1464</v>
      </c>
      <c r="D414" s="248"/>
      <c r="E414" s="243"/>
      <c r="F414" s="243"/>
      <c r="G414" s="243"/>
      <c r="H414" s="243"/>
      <c r="I414" s="243"/>
      <c r="J414" s="245"/>
      <c r="K414" s="245"/>
      <c r="L414" s="243"/>
    </row>
    <row r="415" spans="1:12" ht="20.100000000000001" customHeight="1" x14ac:dyDescent="0.55000000000000004">
      <c r="A415" s="242">
        <v>92</v>
      </c>
      <c r="B415" s="242">
        <v>2543</v>
      </c>
      <c r="C415" s="199" t="s">
        <v>622</v>
      </c>
      <c r="D415" s="247" t="s">
        <v>1467</v>
      </c>
      <c r="E415" s="242"/>
      <c r="F415" s="242"/>
      <c r="G415" s="242"/>
      <c r="H415" s="242">
        <v>5</v>
      </c>
      <c r="I415" s="242">
        <v>5</v>
      </c>
      <c r="J415" s="244">
        <v>2600</v>
      </c>
      <c r="K415" s="244">
        <v>13000</v>
      </c>
      <c r="L415" s="242" t="s">
        <v>1539</v>
      </c>
    </row>
    <row r="416" spans="1:12" ht="20.100000000000001" customHeight="1" x14ac:dyDescent="0.55000000000000004">
      <c r="A416" s="243"/>
      <c r="B416" s="243"/>
      <c r="C416" s="200" t="s">
        <v>1466</v>
      </c>
      <c r="D416" s="248"/>
      <c r="E416" s="243"/>
      <c r="F416" s="243"/>
      <c r="G416" s="243"/>
      <c r="H416" s="243"/>
      <c r="I416" s="243"/>
      <c r="J416" s="245"/>
      <c r="K416" s="245"/>
      <c r="L416" s="243"/>
    </row>
    <row r="417" spans="1:12" ht="20.100000000000001" customHeight="1" x14ac:dyDescent="0.55000000000000004">
      <c r="A417" s="242">
        <v>93</v>
      </c>
      <c r="B417" s="242">
        <v>2543</v>
      </c>
      <c r="C417" s="199" t="s">
        <v>332</v>
      </c>
      <c r="D417" s="183" t="s">
        <v>331</v>
      </c>
      <c r="E417" s="199"/>
      <c r="F417" s="199"/>
      <c r="G417" s="242"/>
      <c r="H417" s="199">
        <v>5</v>
      </c>
      <c r="I417" s="242">
        <v>5</v>
      </c>
      <c r="J417" s="203">
        <v>2300</v>
      </c>
      <c r="K417" s="244">
        <v>11500</v>
      </c>
      <c r="L417" s="242" t="s">
        <v>1538</v>
      </c>
    </row>
    <row r="418" spans="1:12" ht="20.100000000000001" customHeight="1" x14ac:dyDescent="0.55000000000000004">
      <c r="A418" s="243"/>
      <c r="B418" s="243"/>
      <c r="C418" s="200" t="s">
        <v>1466</v>
      </c>
      <c r="D418" s="184"/>
      <c r="E418" s="200"/>
      <c r="F418" s="200"/>
      <c r="G418" s="243"/>
      <c r="H418" s="200"/>
      <c r="I418" s="243"/>
      <c r="J418" s="206"/>
      <c r="K418" s="245"/>
      <c r="L418" s="243"/>
    </row>
    <row r="419" spans="1:12" ht="20.100000000000001" customHeight="1" x14ac:dyDescent="0.55000000000000004">
      <c r="A419" s="242">
        <v>94</v>
      </c>
      <c r="B419" s="242">
        <v>2543</v>
      </c>
      <c r="C419" s="199" t="s">
        <v>563</v>
      </c>
      <c r="D419" s="183" t="s">
        <v>562</v>
      </c>
      <c r="E419" s="199"/>
      <c r="F419" s="199"/>
      <c r="G419" s="242"/>
      <c r="H419" s="199">
        <v>5</v>
      </c>
      <c r="I419" s="242">
        <v>5</v>
      </c>
      <c r="J419" s="203">
        <v>2300</v>
      </c>
      <c r="K419" s="244">
        <v>11500</v>
      </c>
      <c r="L419" s="242" t="s">
        <v>1538</v>
      </c>
    </row>
    <row r="420" spans="1:12" ht="20.100000000000001" customHeight="1" x14ac:dyDescent="0.55000000000000004">
      <c r="A420" s="243"/>
      <c r="B420" s="243"/>
      <c r="C420" s="200" t="s">
        <v>1466</v>
      </c>
      <c r="D420" s="184"/>
      <c r="E420" s="200"/>
      <c r="F420" s="200"/>
      <c r="G420" s="243"/>
      <c r="H420" s="200"/>
      <c r="I420" s="243"/>
      <c r="J420" s="206"/>
      <c r="K420" s="245"/>
      <c r="L420" s="243"/>
    </row>
    <row r="421" spans="1:12" ht="20.100000000000001" customHeight="1" x14ac:dyDescent="0.55000000000000004">
      <c r="A421" s="242">
        <v>95</v>
      </c>
      <c r="B421" s="242">
        <v>2543</v>
      </c>
      <c r="C421" s="199" t="s">
        <v>571</v>
      </c>
      <c r="D421" s="183" t="s">
        <v>1436</v>
      </c>
      <c r="E421" s="199"/>
      <c r="F421" s="199"/>
      <c r="G421" s="199"/>
      <c r="H421" s="199">
        <v>2</v>
      </c>
      <c r="I421" s="199">
        <v>2</v>
      </c>
      <c r="J421" s="203">
        <v>42000</v>
      </c>
      <c r="K421" s="203">
        <v>84000</v>
      </c>
      <c r="L421" s="242" t="s">
        <v>1550</v>
      </c>
    </row>
    <row r="422" spans="1:12" ht="20.100000000000001" customHeight="1" x14ac:dyDescent="0.55000000000000004">
      <c r="A422" s="243"/>
      <c r="B422" s="243"/>
      <c r="C422" s="200" t="s">
        <v>1464</v>
      </c>
      <c r="D422" s="184" t="s">
        <v>1468</v>
      </c>
      <c r="E422" s="200"/>
      <c r="F422" s="200"/>
      <c r="G422" s="200"/>
      <c r="H422" s="200"/>
      <c r="I422" s="200"/>
      <c r="J422" s="206"/>
      <c r="K422" s="204"/>
      <c r="L422" s="243"/>
    </row>
    <row r="423" spans="1:12" ht="20.100000000000001" customHeight="1" x14ac:dyDescent="0.55000000000000004">
      <c r="A423" s="242">
        <v>96</v>
      </c>
      <c r="B423" s="242">
        <v>2543</v>
      </c>
      <c r="C423" s="199" t="s">
        <v>574</v>
      </c>
      <c r="D423" s="183" t="s">
        <v>1460</v>
      </c>
      <c r="E423" s="199"/>
      <c r="F423" s="199"/>
      <c r="G423" s="199"/>
      <c r="H423" s="199">
        <v>1</v>
      </c>
      <c r="I423" s="199">
        <v>1</v>
      </c>
      <c r="J423" s="203">
        <v>20000</v>
      </c>
      <c r="K423" s="203">
        <v>20000</v>
      </c>
      <c r="L423" s="242" t="s">
        <v>1543</v>
      </c>
    </row>
    <row r="424" spans="1:12" ht="20.100000000000001" customHeight="1" x14ac:dyDescent="0.55000000000000004">
      <c r="A424" s="243"/>
      <c r="B424" s="243"/>
      <c r="C424" s="200" t="s">
        <v>338</v>
      </c>
      <c r="D424" s="184" t="s">
        <v>1461</v>
      </c>
      <c r="E424" s="200"/>
      <c r="F424" s="200"/>
      <c r="G424" s="200"/>
      <c r="H424" s="200"/>
      <c r="I424" s="200"/>
      <c r="J424" s="206"/>
      <c r="K424" s="204"/>
      <c r="L424" s="243"/>
    </row>
    <row r="425" spans="1:12" ht="20.100000000000001" customHeight="1" x14ac:dyDescent="0.55000000000000004">
      <c r="A425" s="272" t="s">
        <v>1600</v>
      </c>
      <c r="B425" s="273"/>
      <c r="C425" s="273"/>
      <c r="D425" s="273"/>
      <c r="E425" s="273"/>
      <c r="F425" s="273"/>
      <c r="G425" s="273"/>
      <c r="H425" s="273"/>
      <c r="I425" s="273"/>
      <c r="J425" s="274"/>
      <c r="K425" s="180">
        <f>SUM(K412:K424)</f>
        <v>7457178.25</v>
      </c>
      <c r="L425" s="185"/>
    </row>
    <row r="426" spans="1:12" ht="20.100000000000001" customHeight="1" x14ac:dyDescent="0.55000000000000004"/>
    <row r="427" spans="1:12" ht="20.100000000000001" customHeight="1" x14ac:dyDescent="0.55000000000000004">
      <c r="A427" s="241" t="s">
        <v>1598</v>
      </c>
      <c r="B427" s="241"/>
      <c r="C427" s="241"/>
      <c r="D427" s="241"/>
      <c r="E427" s="241"/>
      <c r="F427" s="241"/>
      <c r="G427" s="241"/>
      <c r="H427" s="241"/>
      <c r="I427" s="241"/>
      <c r="J427" s="241"/>
      <c r="K427" s="241"/>
      <c r="L427" s="241"/>
    </row>
    <row r="428" spans="1:12" ht="20.100000000000001" customHeight="1" x14ac:dyDescent="0.55000000000000004">
      <c r="A428" s="20" t="s">
        <v>1591</v>
      </c>
      <c r="B428" s="20"/>
      <c r="C428" s="264" t="s">
        <v>1592</v>
      </c>
      <c r="D428" s="264"/>
      <c r="E428" s="261" t="s">
        <v>1597</v>
      </c>
      <c r="F428" s="261"/>
      <c r="G428" s="261"/>
      <c r="H428" s="261"/>
      <c r="I428" s="20"/>
      <c r="J428" s="261" t="s">
        <v>1593</v>
      </c>
      <c r="K428" s="261"/>
      <c r="L428" s="261"/>
    </row>
    <row r="429" spans="1:12" ht="20.100000000000001" customHeight="1" x14ac:dyDescent="0.55000000000000004">
      <c r="A429" s="166"/>
      <c r="B429" s="166"/>
      <c r="C429" s="166"/>
      <c r="D429" s="166"/>
      <c r="E429" s="166"/>
      <c r="F429" s="166"/>
      <c r="G429" s="166"/>
      <c r="H429" s="166"/>
      <c r="I429" s="166"/>
      <c r="J429" s="166"/>
      <c r="K429" s="166"/>
      <c r="L429" s="166"/>
    </row>
    <row r="430" spans="1:12" ht="20.100000000000001" customHeight="1" x14ac:dyDescent="0.55000000000000004">
      <c r="A430" s="271" t="s">
        <v>1599</v>
      </c>
      <c r="B430" s="271"/>
      <c r="C430" s="271"/>
      <c r="D430" s="271"/>
      <c r="E430" s="271"/>
      <c r="F430" s="271"/>
      <c r="G430" s="271"/>
      <c r="H430" s="271"/>
      <c r="I430" s="271"/>
      <c r="J430" s="271"/>
      <c r="K430" s="271"/>
      <c r="L430" s="271"/>
    </row>
    <row r="431" spans="1:12" ht="20.100000000000001" customHeight="1" x14ac:dyDescent="0.55000000000000004">
      <c r="A431" s="167"/>
      <c r="B431" s="167"/>
      <c r="C431" s="241" t="s">
        <v>1596</v>
      </c>
      <c r="D431" s="241"/>
      <c r="E431" s="259" t="s">
        <v>1595</v>
      </c>
      <c r="F431" s="259"/>
      <c r="G431" s="259"/>
      <c r="H431" s="167"/>
      <c r="I431" s="167"/>
      <c r="J431" s="260" t="s">
        <v>1594</v>
      </c>
      <c r="K431" s="260"/>
      <c r="L431" s="167"/>
    </row>
    <row r="432" spans="1:12" ht="18.75" customHeight="1" x14ac:dyDescent="0.55000000000000004"/>
    <row r="433" spans="1:12" ht="20.100000000000001" customHeight="1" x14ac:dyDescent="0.55000000000000004">
      <c r="A433" s="251" t="s">
        <v>1411</v>
      </c>
      <c r="B433" s="251"/>
      <c r="C433" s="251"/>
      <c r="D433" s="251"/>
      <c r="E433" s="251"/>
      <c r="F433" s="251"/>
      <c r="G433" s="251"/>
      <c r="H433" s="251"/>
      <c r="I433" s="251"/>
      <c r="J433" s="251"/>
      <c r="K433" s="251"/>
      <c r="L433" s="251"/>
    </row>
    <row r="434" spans="1:12" ht="20.100000000000001" customHeight="1" x14ac:dyDescent="0.55000000000000004">
      <c r="A434" s="252" t="s">
        <v>254</v>
      </c>
      <c r="B434" s="252"/>
      <c r="C434" s="252"/>
      <c r="D434" s="252"/>
      <c r="E434" s="252"/>
      <c r="F434" s="252"/>
      <c r="G434" s="252"/>
      <c r="H434" s="252"/>
      <c r="I434" s="252"/>
      <c r="J434" s="252"/>
      <c r="K434" s="252"/>
      <c r="L434" s="252"/>
    </row>
    <row r="435" spans="1:12" ht="20.100000000000001" customHeight="1" x14ac:dyDescent="0.55000000000000004">
      <c r="A435" s="252" t="s">
        <v>1344</v>
      </c>
      <c r="B435" s="252"/>
      <c r="C435" s="252"/>
      <c r="D435" s="252"/>
      <c r="E435" s="252"/>
      <c r="F435" s="252"/>
      <c r="G435" s="252"/>
      <c r="H435" s="252"/>
      <c r="I435" s="252"/>
      <c r="J435" s="252"/>
      <c r="K435" s="252"/>
      <c r="L435" s="252"/>
    </row>
    <row r="436" spans="1:12" ht="20.100000000000001" customHeight="1" x14ac:dyDescent="0.55000000000000004">
      <c r="A436" s="253" t="s">
        <v>1343</v>
      </c>
      <c r="B436" s="253"/>
      <c r="C436" s="253"/>
      <c r="D436" s="253"/>
      <c r="E436" s="253"/>
      <c r="F436" s="253"/>
      <c r="G436" s="253"/>
      <c r="H436" s="253"/>
      <c r="I436" s="253"/>
      <c r="J436" s="253"/>
      <c r="K436" s="253"/>
      <c r="L436" s="253"/>
    </row>
    <row r="437" spans="1:12" ht="20.100000000000001" customHeight="1" x14ac:dyDescent="0.55000000000000004">
      <c r="A437" s="262" t="s">
        <v>0</v>
      </c>
      <c r="B437" s="163" t="s">
        <v>1306</v>
      </c>
      <c r="C437" s="163" t="s">
        <v>687</v>
      </c>
      <c r="D437" s="262" t="s">
        <v>1</v>
      </c>
      <c r="E437" s="162" t="s">
        <v>1308</v>
      </c>
      <c r="F437" s="162" t="s">
        <v>1310</v>
      </c>
      <c r="G437" s="162" t="s">
        <v>1313</v>
      </c>
      <c r="H437" s="255" t="s">
        <v>2</v>
      </c>
      <c r="I437" s="256"/>
      <c r="J437" s="257" t="s">
        <v>1315</v>
      </c>
      <c r="K437" s="257" t="s">
        <v>1316</v>
      </c>
      <c r="L437" s="163" t="s">
        <v>637</v>
      </c>
    </row>
    <row r="438" spans="1:12" ht="20.100000000000001" customHeight="1" x14ac:dyDescent="0.55000000000000004">
      <c r="A438" s="263"/>
      <c r="B438" s="165" t="s">
        <v>1307</v>
      </c>
      <c r="C438" s="165" t="s">
        <v>688</v>
      </c>
      <c r="D438" s="263"/>
      <c r="E438" s="163" t="s">
        <v>1309</v>
      </c>
      <c r="F438" s="163" t="s">
        <v>1311</v>
      </c>
      <c r="G438" s="163" t="s">
        <v>1312</v>
      </c>
      <c r="H438" s="163" t="s">
        <v>1314</v>
      </c>
      <c r="I438" s="163" t="s">
        <v>4</v>
      </c>
      <c r="J438" s="258"/>
      <c r="K438" s="258"/>
      <c r="L438" s="165" t="s">
        <v>638</v>
      </c>
    </row>
    <row r="439" spans="1:12" ht="20.100000000000001" customHeight="1" x14ac:dyDescent="0.55000000000000004">
      <c r="A439" s="265" t="s">
        <v>1361</v>
      </c>
      <c r="B439" s="266"/>
      <c r="C439" s="266"/>
      <c r="D439" s="266"/>
      <c r="E439" s="266"/>
      <c r="F439" s="266"/>
      <c r="G439" s="266"/>
      <c r="H439" s="266"/>
      <c r="I439" s="266"/>
      <c r="J439" s="267"/>
      <c r="K439" s="189">
        <v>7457178.25</v>
      </c>
      <c r="L439" s="181"/>
    </row>
    <row r="440" spans="1:12" ht="20.100000000000001" customHeight="1" x14ac:dyDescent="0.55000000000000004">
      <c r="A440" s="242">
        <v>97</v>
      </c>
      <c r="B440" s="242">
        <v>2543</v>
      </c>
      <c r="C440" s="182" t="s">
        <v>575</v>
      </c>
      <c r="D440" s="183" t="s">
        <v>1469</v>
      </c>
      <c r="E440" s="199"/>
      <c r="F440" s="199"/>
      <c r="G440" s="199"/>
      <c r="H440" s="199">
        <v>1</v>
      </c>
      <c r="I440" s="199">
        <v>1</v>
      </c>
      <c r="J440" s="203">
        <v>32000</v>
      </c>
      <c r="K440" s="203">
        <v>32000</v>
      </c>
      <c r="L440" s="242" t="s">
        <v>1543</v>
      </c>
    </row>
    <row r="441" spans="1:12" ht="20.100000000000001" customHeight="1" x14ac:dyDescent="0.55000000000000004">
      <c r="A441" s="243"/>
      <c r="B441" s="243"/>
      <c r="C441" s="168" t="s">
        <v>338</v>
      </c>
      <c r="D441" s="184" t="s">
        <v>1470</v>
      </c>
      <c r="E441" s="200"/>
      <c r="F441" s="200"/>
      <c r="G441" s="200"/>
      <c r="H441" s="200"/>
      <c r="I441" s="200"/>
      <c r="J441" s="206"/>
      <c r="K441" s="204"/>
      <c r="L441" s="243"/>
    </row>
    <row r="442" spans="1:12" ht="20.100000000000001" customHeight="1" x14ac:dyDescent="0.55000000000000004">
      <c r="A442" s="242">
        <v>98</v>
      </c>
      <c r="B442" s="199">
        <v>2544</v>
      </c>
      <c r="C442" s="182" t="s">
        <v>95</v>
      </c>
      <c r="D442" s="183" t="s">
        <v>94</v>
      </c>
      <c r="E442" s="199" t="s">
        <v>1341</v>
      </c>
      <c r="F442" s="199">
        <v>17</v>
      </c>
      <c r="G442" s="199"/>
      <c r="H442" s="199">
        <v>1</v>
      </c>
      <c r="I442" s="199">
        <v>1</v>
      </c>
      <c r="J442" s="203">
        <v>66978</v>
      </c>
      <c r="K442" s="203">
        <v>66978</v>
      </c>
      <c r="L442" s="199" t="s">
        <v>1549</v>
      </c>
    </row>
    <row r="443" spans="1:12" ht="20.100000000000001" customHeight="1" x14ac:dyDescent="0.55000000000000004">
      <c r="A443" s="243"/>
      <c r="B443" s="200"/>
      <c r="C443" s="168" t="s">
        <v>93</v>
      </c>
      <c r="D443" s="184"/>
      <c r="E443" s="200"/>
      <c r="F443" s="200"/>
      <c r="G443" s="200"/>
      <c r="H443" s="200"/>
      <c r="I443" s="200"/>
      <c r="J443" s="206"/>
      <c r="K443" s="204"/>
      <c r="L443" s="200"/>
    </row>
    <row r="444" spans="1:12" ht="20.100000000000001" customHeight="1" x14ac:dyDescent="0.55000000000000004">
      <c r="A444" s="242">
        <v>99</v>
      </c>
      <c r="B444" s="199">
        <v>2544</v>
      </c>
      <c r="C444" s="182" t="s">
        <v>97</v>
      </c>
      <c r="D444" s="183" t="s">
        <v>96</v>
      </c>
      <c r="E444" s="199" t="s">
        <v>1341</v>
      </c>
      <c r="F444" s="199">
        <v>17</v>
      </c>
      <c r="G444" s="199"/>
      <c r="H444" s="199">
        <v>1</v>
      </c>
      <c r="I444" s="199">
        <v>1</v>
      </c>
      <c r="J444" s="203">
        <v>19902</v>
      </c>
      <c r="K444" s="205">
        <v>19902</v>
      </c>
      <c r="L444" s="199" t="s">
        <v>1549</v>
      </c>
    </row>
    <row r="445" spans="1:12" ht="20.100000000000001" customHeight="1" x14ac:dyDescent="0.55000000000000004">
      <c r="A445" s="243"/>
      <c r="B445" s="200"/>
      <c r="C445" s="168" t="s">
        <v>93</v>
      </c>
      <c r="D445" s="184"/>
      <c r="E445" s="200"/>
      <c r="F445" s="200"/>
      <c r="G445" s="200"/>
      <c r="H445" s="200"/>
      <c r="I445" s="200"/>
      <c r="J445" s="206"/>
      <c r="K445" s="206"/>
      <c r="L445" s="200"/>
    </row>
    <row r="446" spans="1:12" ht="20.100000000000001" customHeight="1" x14ac:dyDescent="0.55000000000000004">
      <c r="A446" s="242">
        <v>100</v>
      </c>
      <c r="B446" s="242">
        <v>2544</v>
      </c>
      <c r="C446" s="199" t="s">
        <v>38</v>
      </c>
      <c r="D446" s="183" t="s">
        <v>1471</v>
      </c>
      <c r="E446" s="199" t="s">
        <v>1341</v>
      </c>
      <c r="F446" s="199">
        <v>17</v>
      </c>
      <c r="G446" s="242"/>
      <c r="H446" s="199">
        <v>1</v>
      </c>
      <c r="I446" s="242">
        <v>1</v>
      </c>
      <c r="J446" s="203">
        <v>24931</v>
      </c>
      <c r="K446" s="244">
        <v>24931</v>
      </c>
      <c r="L446" s="242" t="s">
        <v>1549</v>
      </c>
    </row>
    <row r="447" spans="1:12" ht="20.100000000000001" customHeight="1" x14ac:dyDescent="0.55000000000000004">
      <c r="A447" s="243"/>
      <c r="B447" s="243"/>
      <c r="C447" s="200" t="s">
        <v>93</v>
      </c>
      <c r="D447" s="184"/>
      <c r="E447" s="200"/>
      <c r="F447" s="200"/>
      <c r="G447" s="243"/>
      <c r="H447" s="200"/>
      <c r="I447" s="243"/>
      <c r="J447" s="206"/>
      <c r="K447" s="245"/>
      <c r="L447" s="243"/>
    </row>
    <row r="448" spans="1:12" ht="20.100000000000001" customHeight="1" x14ac:dyDescent="0.55000000000000004">
      <c r="A448" s="242">
        <v>101</v>
      </c>
      <c r="B448" s="199">
        <v>2544</v>
      </c>
      <c r="C448" s="199" t="s">
        <v>106</v>
      </c>
      <c r="D448" s="183" t="s">
        <v>105</v>
      </c>
      <c r="E448" s="199" t="s">
        <v>1341</v>
      </c>
      <c r="F448" s="199">
        <v>17</v>
      </c>
      <c r="G448" s="199"/>
      <c r="H448" s="199">
        <v>1</v>
      </c>
      <c r="I448" s="199">
        <v>1</v>
      </c>
      <c r="J448" s="203">
        <v>44940</v>
      </c>
      <c r="K448" s="203">
        <v>44940</v>
      </c>
      <c r="L448" s="199" t="s">
        <v>1549</v>
      </c>
    </row>
    <row r="449" spans="1:12" ht="20.100000000000001" customHeight="1" x14ac:dyDescent="0.55000000000000004">
      <c r="A449" s="243"/>
      <c r="B449" s="200"/>
      <c r="C449" s="200" t="s">
        <v>93</v>
      </c>
      <c r="D449" s="184"/>
      <c r="E449" s="200"/>
      <c r="F449" s="200"/>
      <c r="G449" s="200"/>
      <c r="H449" s="200"/>
      <c r="I449" s="200"/>
      <c r="J449" s="206"/>
      <c r="K449" s="206"/>
      <c r="L449" s="200"/>
    </row>
    <row r="450" spans="1:12" ht="20.100000000000001" customHeight="1" x14ac:dyDescent="0.55000000000000004">
      <c r="A450" s="242">
        <v>102</v>
      </c>
      <c r="B450" s="242">
        <v>2544</v>
      </c>
      <c r="C450" s="199" t="s">
        <v>735</v>
      </c>
      <c r="D450" s="201" t="s">
        <v>1472</v>
      </c>
      <c r="E450" s="199" t="s">
        <v>1341</v>
      </c>
      <c r="F450" s="199">
        <v>17</v>
      </c>
      <c r="G450" s="242"/>
      <c r="H450" s="199">
        <v>1</v>
      </c>
      <c r="I450" s="242">
        <v>1</v>
      </c>
      <c r="J450" s="203">
        <v>119947</v>
      </c>
      <c r="K450" s="244">
        <v>119947</v>
      </c>
      <c r="L450" s="242" t="s">
        <v>1549</v>
      </c>
    </row>
    <row r="451" spans="1:12" ht="20.100000000000001" customHeight="1" x14ac:dyDescent="0.55000000000000004">
      <c r="A451" s="243"/>
      <c r="B451" s="243"/>
      <c r="C451" s="200" t="s">
        <v>93</v>
      </c>
      <c r="D451" s="202"/>
      <c r="E451" s="200"/>
      <c r="F451" s="200"/>
      <c r="G451" s="243"/>
      <c r="H451" s="200"/>
      <c r="I451" s="243"/>
      <c r="J451" s="206"/>
      <c r="K451" s="245"/>
      <c r="L451" s="243"/>
    </row>
    <row r="452" spans="1:12" ht="20.100000000000001" customHeight="1" x14ac:dyDescent="0.55000000000000004">
      <c r="A452" s="272" t="s">
        <v>1600</v>
      </c>
      <c r="B452" s="273"/>
      <c r="C452" s="273"/>
      <c r="D452" s="273"/>
      <c r="E452" s="273"/>
      <c r="F452" s="273"/>
      <c r="G452" s="273"/>
      <c r="H452" s="273"/>
      <c r="I452" s="273"/>
      <c r="J452" s="274"/>
      <c r="K452" s="180">
        <f>SUM(K439:K451)</f>
        <v>7765876.25</v>
      </c>
      <c r="L452" s="185"/>
    </row>
    <row r="453" spans="1:12" ht="20.100000000000001" customHeight="1" x14ac:dyDescent="0.55000000000000004"/>
    <row r="454" spans="1:12" ht="20.100000000000001" customHeight="1" x14ac:dyDescent="0.55000000000000004">
      <c r="A454" s="241" t="s">
        <v>1598</v>
      </c>
      <c r="B454" s="241"/>
      <c r="C454" s="241"/>
      <c r="D454" s="241"/>
      <c r="E454" s="241"/>
      <c r="F454" s="241"/>
      <c r="G454" s="241"/>
      <c r="H454" s="241"/>
      <c r="I454" s="241"/>
      <c r="J454" s="241"/>
      <c r="K454" s="241"/>
      <c r="L454" s="241"/>
    </row>
    <row r="455" spans="1:12" ht="20.100000000000001" customHeight="1" x14ac:dyDescent="0.55000000000000004">
      <c r="A455" s="20" t="s">
        <v>1591</v>
      </c>
      <c r="B455" s="20"/>
      <c r="C455" s="264" t="s">
        <v>1592</v>
      </c>
      <c r="D455" s="264"/>
      <c r="E455" s="261" t="s">
        <v>1597</v>
      </c>
      <c r="F455" s="261"/>
      <c r="G455" s="261"/>
      <c r="H455" s="261"/>
      <c r="I455" s="20"/>
      <c r="J455" s="261" t="s">
        <v>1593</v>
      </c>
      <c r="K455" s="261"/>
      <c r="L455" s="261"/>
    </row>
    <row r="456" spans="1:12" ht="20.100000000000001" customHeight="1" x14ac:dyDescent="0.55000000000000004">
      <c r="A456" s="166"/>
      <c r="B456" s="166"/>
      <c r="C456" s="166"/>
      <c r="D456" s="166"/>
      <c r="E456" s="166"/>
      <c r="F456" s="166"/>
      <c r="G456" s="166"/>
      <c r="H456" s="166"/>
      <c r="I456" s="166"/>
      <c r="J456" s="166"/>
      <c r="K456" s="166"/>
      <c r="L456" s="166"/>
    </row>
    <row r="457" spans="1:12" ht="20.100000000000001" customHeight="1" x14ac:dyDescent="0.55000000000000004">
      <c r="A457" s="271" t="s">
        <v>1599</v>
      </c>
      <c r="B457" s="271"/>
      <c r="C457" s="271"/>
      <c r="D457" s="271"/>
      <c r="E457" s="271"/>
      <c r="F457" s="271"/>
      <c r="G457" s="271"/>
      <c r="H457" s="271"/>
      <c r="I457" s="271"/>
      <c r="J457" s="271"/>
      <c r="K457" s="271"/>
      <c r="L457" s="271"/>
    </row>
    <row r="458" spans="1:12" ht="20.100000000000001" customHeight="1" x14ac:dyDescent="0.55000000000000004">
      <c r="A458" s="167"/>
      <c r="B458" s="167"/>
      <c r="C458" s="241" t="s">
        <v>1596</v>
      </c>
      <c r="D458" s="241"/>
      <c r="E458" s="259" t="s">
        <v>1595</v>
      </c>
      <c r="F458" s="259"/>
      <c r="G458" s="259"/>
      <c r="H458" s="167"/>
      <c r="I458" s="167"/>
      <c r="J458" s="260" t="s">
        <v>1594</v>
      </c>
      <c r="K458" s="260"/>
      <c r="L458" s="167"/>
    </row>
    <row r="459" spans="1:12" ht="20.100000000000001" customHeight="1" x14ac:dyDescent="0.55000000000000004"/>
    <row r="460" spans="1:12" ht="20.100000000000001" customHeight="1" x14ac:dyDescent="0.55000000000000004">
      <c r="A460" s="251" t="s">
        <v>1412</v>
      </c>
      <c r="B460" s="251"/>
      <c r="C460" s="251"/>
      <c r="D460" s="251"/>
      <c r="E460" s="251"/>
      <c r="F460" s="251"/>
      <c r="G460" s="251"/>
      <c r="H460" s="251"/>
      <c r="I460" s="251"/>
      <c r="J460" s="251"/>
      <c r="K460" s="251"/>
      <c r="L460" s="251"/>
    </row>
    <row r="461" spans="1:12" ht="20.100000000000001" customHeight="1" x14ac:dyDescent="0.55000000000000004">
      <c r="A461" s="252" t="s">
        <v>254</v>
      </c>
      <c r="B461" s="252"/>
      <c r="C461" s="252"/>
      <c r="D461" s="252"/>
      <c r="E461" s="252"/>
      <c r="F461" s="252"/>
      <c r="G461" s="252"/>
      <c r="H461" s="252"/>
      <c r="I461" s="252"/>
      <c r="J461" s="252"/>
      <c r="K461" s="252"/>
      <c r="L461" s="252"/>
    </row>
    <row r="462" spans="1:12" ht="20.100000000000001" customHeight="1" x14ac:dyDescent="0.55000000000000004">
      <c r="A462" s="252" t="s">
        <v>1344</v>
      </c>
      <c r="B462" s="252"/>
      <c r="C462" s="252"/>
      <c r="D462" s="252"/>
      <c r="E462" s="252"/>
      <c r="F462" s="252"/>
      <c r="G462" s="252"/>
      <c r="H462" s="252"/>
      <c r="I462" s="252"/>
      <c r="J462" s="252"/>
      <c r="K462" s="252"/>
      <c r="L462" s="252"/>
    </row>
    <row r="463" spans="1:12" ht="20.100000000000001" customHeight="1" x14ac:dyDescent="0.55000000000000004">
      <c r="A463" s="253" t="s">
        <v>1343</v>
      </c>
      <c r="B463" s="253"/>
      <c r="C463" s="253"/>
      <c r="D463" s="253"/>
      <c r="E463" s="253"/>
      <c r="F463" s="253"/>
      <c r="G463" s="253"/>
      <c r="H463" s="253"/>
      <c r="I463" s="253"/>
      <c r="J463" s="253"/>
      <c r="K463" s="253"/>
      <c r="L463" s="253"/>
    </row>
    <row r="464" spans="1:12" ht="20.100000000000001" customHeight="1" x14ac:dyDescent="0.55000000000000004">
      <c r="A464" s="262" t="s">
        <v>0</v>
      </c>
      <c r="B464" s="163" t="s">
        <v>1306</v>
      </c>
      <c r="C464" s="163" t="s">
        <v>687</v>
      </c>
      <c r="D464" s="262" t="s">
        <v>1</v>
      </c>
      <c r="E464" s="162" t="s">
        <v>1308</v>
      </c>
      <c r="F464" s="162" t="s">
        <v>1310</v>
      </c>
      <c r="G464" s="162" t="s">
        <v>1313</v>
      </c>
      <c r="H464" s="255" t="s">
        <v>2</v>
      </c>
      <c r="I464" s="256"/>
      <c r="J464" s="257" t="s">
        <v>1315</v>
      </c>
      <c r="K464" s="257" t="s">
        <v>1316</v>
      </c>
      <c r="L464" s="163" t="s">
        <v>637</v>
      </c>
    </row>
    <row r="465" spans="1:12" ht="20.100000000000001" customHeight="1" x14ac:dyDescent="0.55000000000000004">
      <c r="A465" s="263"/>
      <c r="B465" s="165" t="s">
        <v>1307</v>
      </c>
      <c r="C465" s="165" t="s">
        <v>688</v>
      </c>
      <c r="D465" s="263"/>
      <c r="E465" s="163" t="s">
        <v>1309</v>
      </c>
      <c r="F465" s="163" t="s">
        <v>1311</v>
      </c>
      <c r="G465" s="163" t="s">
        <v>1312</v>
      </c>
      <c r="H465" s="163" t="s">
        <v>1314</v>
      </c>
      <c r="I465" s="163" t="s">
        <v>4</v>
      </c>
      <c r="J465" s="258"/>
      <c r="K465" s="258"/>
      <c r="L465" s="165" t="s">
        <v>638</v>
      </c>
    </row>
    <row r="466" spans="1:12" ht="20.100000000000001" customHeight="1" x14ac:dyDescent="0.55000000000000004">
      <c r="A466" s="265" t="s">
        <v>1361</v>
      </c>
      <c r="B466" s="266"/>
      <c r="C466" s="266"/>
      <c r="D466" s="266"/>
      <c r="E466" s="266"/>
      <c r="F466" s="266"/>
      <c r="G466" s="266"/>
      <c r="H466" s="266"/>
      <c r="I466" s="266"/>
      <c r="J466" s="267"/>
      <c r="K466" s="189">
        <v>7765876.25</v>
      </c>
      <c r="L466" s="181"/>
    </row>
    <row r="467" spans="1:12" ht="20.100000000000001" customHeight="1" x14ac:dyDescent="0.55000000000000004">
      <c r="A467" s="242">
        <v>103</v>
      </c>
      <c r="B467" s="170">
        <v>2544</v>
      </c>
      <c r="C467" s="170" t="s">
        <v>88</v>
      </c>
      <c r="D467" s="183" t="s">
        <v>736</v>
      </c>
      <c r="E467" s="170" t="s">
        <v>1341</v>
      </c>
      <c r="F467" s="170">
        <v>17</v>
      </c>
      <c r="G467" s="170"/>
      <c r="H467" s="170">
        <v>1</v>
      </c>
      <c r="I467" s="170">
        <v>1</v>
      </c>
      <c r="J467" s="172">
        <v>49969</v>
      </c>
      <c r="K467" s="172">
        <v>49969</v>
      </c>
      <c r="L467" s="170" t="s">
        <v>1549</v>
      </c>
    </row>
    <row r="468" spans="1:12" ht="20.100000000000001" customHeight="1" x14ac:dyDescent="0.55000000000000004">
      <c r="A468" s="243"/>
      <c r="B468" s="171"/>
      <c r="C468" s="171" t="s">
        <v>93</v>
      </c>
      <c r="D468" s="184"/>
      <c r="E468" s="171"/>
      <c r="F468" s="171"/>
      <c r="G468" s="171"/>
      <c r="H468" s="171"/>
      <c r="I468" s="171"/>
      <c r="J468" s="176"/>
      <c r="K468" s="173"/>
      <c r="L468" s="171"/>
    </row>
    <row r="469" spans="1:12" ht="20.100000000000001" customHeight="1" x14ac:dyDescent="0.55000000000000004">
      <c r="A469" s="242">
        <v>104</v>
      </c>
      <c r="B469" s="242">
        <v>2544</v>
      </c>
      <c r="C469" s="199" t="s">
        <v>741</v>
      </c>
      <c r="D469" s="153" t="s">
        <v>738</v>
      </c>
      <c r="E469" s="199"/>
      <c r="F469" s="199"/>
      <c r="G469" s="242"/>
      <c r="H469" s="199">
        <v>1</v>
      </c>
      <c r="I469" s="242">
        <v>1</v>
      </c>
      <c r="J469" s="190">
        <v>184000</v>
      </c>
      <c r="K469" s="244">
        <v>184000</v>
      </c>
      <c r="L469" s="242" t="s">
        <v>1549</v>
      </c>
    </row>
    <row r="470" spans="1:12" ht="20.100000000000001" customHeight="1" x14ac:dyDescent="0.55000000000000004">
      <c r="A470" s="243"/>
      <c r="B470" s="243"/>
      <c r="C470" s="200" t="s">
        <v>93</v>
      </c>
      <c r="D470" s="154"/>
      <c r="E470" s="200"/>
      <c r="F470" s="200"/>
      <c r="G470" s="243"/>
      <c r="H470" s="200"/>
      <c r="I470" s="243"/>
      <c r="J470" s="206"/>
      <c r="K470" s="245"/>
      <c r="L470" s="243"/>
    </row>
    <row r="471" spans="1:12" ht="20.100000000000001" customHeight="1" x14ac:dyDescent="0.55000000000000004">
      <c r="A471" s="242">
        <v>105</v>
      </c>
      <c r="B471" s="199">
        <v>2544</v>
      </c>
      <c r="C471" s="199" t="s">
        <v>159</v>
      </c>
      <c r="D471" s="153" t="s">
        <v>1473</v>
      </c>
      <c r="E471" s="199"/>
      <c r="F471" s="199"/>
      <c r="G471" s="199"/>
      <c r="H471" s="199">
        <v>5</v>
      </c>
      <c r="I471" s="199">
        <v>5</v>
      </c>
      <c r="J471" s="190">
        <v>21100</v>
      </c>
      <c r="K471" s="203">
        <v>21100</v>
      </c>
      <c r="L471" s="199" t="s">
        <v>1549</v>
      </c>
    </row>
    <row r="472" spans="1:12" ht="20.100000000000001" customHeight="1" x14ac:dyDescent="0.55000000000000004">
      <c r="A472" s="243"/>
      <c r="B472" s="200"/>
      <c r="C472" s="200" t="s">
        <v>1326</v>
      </c>
      <c r="D472" s="154" t="s">
        <v>1474</v>
      </c>
      <c r="E472" s="200"/>
      <c r="F472" s="200"/>
      <c r="G472" s="200"/>
      <c r="H472" s="200"/>
      <c r="I472" s="200"/>
      <c r="J472" s="206"/>
      <c r="K472" s="204"/>
      <c r="L472" s="200"/>
    </row>
    <row r="473" spans="1:12" ht="20.100000000000001" customHeight="1" x14ac:dyDescent="0.55000000000000004">
      <c r="A473" s="242">
        <v>106</v>
      </c>
      <c r="B473" s="199">
        <v>2544</v>
      </c>
      <c r="C473" s="199" t="s">
        <v>161</v>
      </c>
      <c r="D473" s="153" t="s">
        <v>160</v>
      </c>
      <c r="E473" s="199"/>
      <c r="F473" s="199"/>
      <c r="G473" s="199"/>
      <c r="H473" s="199">
        <v>1</v>
      </c>
      <c r="I473" s="199">
        <v>1</v>
      </c>
      <c r="J473" s="190">
        <v>54500</v>
      </c>
      <c r="K473" s="203">
        <v>54500</v>
      </c>
      <c r="L473" s="199" t="s">
        <v>1549</v>
      </c>
    </row>
    <row r="474" spans="1:12" ht="20.100000000000001" customHeight="1" x14ac:dyDescent="0.55000000000000004">
      <c r="A474" s="243"/>
      <c r="B474" s="200"/>
      <c r="C474" s="200" t="s">
        <v>93</v>
      </c>
      <c r="D474" s="154"/>
      <c r="E474" s="200"/>
      <c r="F474" s="200"/>
      <c r="G474" s="200"/>
      <c r="H474" s="200"/>
      <c r="I474" s="200"/>
      <c r="J474" s="206"/>
      <c r="K474" s="206"/>
      <c r="L474" s="200"/>
    </row>
    <row r="475" spans="1:12" ht="20.100000000000001" customHeight="1" x14ac:dyDescent="0.55000000000000004">
      <c r="A475" s="242">
        <v>107</v>
      </c>
      <c r="B475" s="199">
        <v>2544</v>
      </c>
      <c r="C475" s="199" t="s">
        <v>163</v>
      </c>
      <c r="D475" s="153" t="s">
        <v>1476</v>
      </c>
      <c r="E475" s="199"/>
      <c r="F475" s="199"/>
      <c r="G475" s="199"/>
      <c r="H475" s="199">
        <v>1</v>
      </c>
      <c r="I475" s="199">
        <v>1</v>
      </c>
      <c r="J475" s="190">
        <v>110000</v>
      </c>
      <c r="K475" s="203">
        <v>110000</v>
      </c>
      <c r="L475" s="199" t="s">
        <v>1549</v>
      </c>
    </row>
    <row r="476" spans="1:12" ht="20.100000000000001" customHeight="1" x14ac:dyDescent="0.55000000000000004">
      <c r="A476" s="243"/>
      <c r="B476" s="200"/>
      <c r="C476" s="200" t="s">
        <v>93</v>
      </c>
      <c r="D476" s="154" t="s">
        <v>1475</v>
      </c>
      <c r="E476" s="200"/>
      <c r="F476" s="200"/>
      <c r="G476" s="200"/>
      <c r="H476" s="200"/>
      <c r="I476" s="200"/>
      <c r="J476" s="206"/>
      <c r="K476" s="204"/>
      <c r="L476" s="200"/>
    </row>
    <row r="477" spans="1:12" ht="20.100000000000001" customHeight="1" x14ac:dyDescent="0.55000000000000004">
      <c r="A477" s="242">
        <v>108</v>
      </c>
      <c r="B477" s="199">
        <v>2544</v>
      </c>
      <c r="C477" s="199" t="s">
        <v>165</v>
      </c>
      <c r="D477" s="153" t="s">
        <v>162</v>
      </c>
      <c r="E477" s="199"/>
      <c r="F477" s="199"/>
      <c r="G477" s="199"/>
      <c r="H477" s="199">
        <v>1</v>
      </c>
      <c r="I477" s="199">
        <v>1</v>
      </c>
      <c r="J477" s="190">
        <v>110000</v>
      </c>
      <c r="K477" s="203">
        <v>110000</v>
      </c>
      <c r="L477" s="199" t="s">
        <v>1549</v>
      </c>
    </row>
    <row r="478" spans="1:12" ht="20.100000000000001" customHeight="1" x14ac:dyDescent="0.55000000000000004">
      <c r="A478" s="243"/>
      <c r="B478" s="200"/>
      <c r="C478" s="200" t="s">
        <v>93</v>
      </c>
      <c r="D478" s="154"/>
      <c r="E478" s="200"/>
      <c r="F478" s="200"/>
      <c r="G478" s="200"/>
      <c r="H478" s="200"/>
      <c r="I478" s="200"/>
      <c r="J478" s="206"/>
      <c r="K478" s="204"/>
      <c r="L478" s="200"/>
    </row>
    <row r="479" spans="1:12" ht="20.100000000000001" customHeight="1" x14ac:dyDescent="0.55000000000000004">
      <c r="A479" s="272" t="s">
        <v>1600</v>
      </c>
      <c r="B479" s="273"/>
      <c r="C479" s="273"/>
      <c r="D479" s="273"/>
      <c r="E479" s="273"/>
      <c r="F479" s="273"/>
      <c r="G479" s="273"/>
      <c r="H479" s="273"/>
      <c r="I479" s="273"/>
      <c r="J479" s="274"/>
      <c r="K479" s="180">
        <f>SUM(K466:K478)</f>
        <v>8295445.25</v>
      </c>
      <c r="L479" s="185"/>
    </row>
    <row r="480" spans="1:12" ht="20.100000000000001" customHeight="1" x14ac:dyDescent="0.55000000000000004"/>
    <row r="481" spans="1:12" ht="20.100000000000001" customHeight="1" x14ac:dyDescent="0.55000000000000004">
      <c r="A481" s="241" t="s">
        <v>1598</v>
      </c>
      <c r="B481" s="241"/>
      <c r="C481" s="241"/>
      <c r="D481" s="241"/>
      <c r="E481" s="241"/>
      <c r="F481" s="241"/>
      <c r="G481" s="241"/>
      <c r="H481" s="241"/>
      <c r="I481" s="241"/>
      <c r="J481" s="241"/>
      <c r="K481" s="241"/>
      <c r="L481" s="241"/>
    </row>
    <row r="482" spans="1:12" ht="20.100000000000001" customHeight="1" x14ac:dyDescent="0.55000000000000004">
      <c r="A482" s="20" t="s">
        <v>1591</v>
      </c>
      <c r="B482" s="20"/>
      <c r="C482" s="264" t="s">
        <v>1592</v>
      </c>
      <c r="D482" s="264"/>
      <c r="E482" s="261" t="s">
        <v>1597</v>
      </c>
      <c r="F482" s="261"/>
      <c r="G482" s="261"/>
      <c r="H482" s="261"/>
      <c r="I482" s="20"/>
      <c r="J482" s="261" t="s">
        <v>1593</v>
      </c>
      <c r="K482" s="261"/>
      <c r="L482" s="261"/>
    </row>
    <row r="483" spans="1:12" ht="20.100000000000001" customHeight="1" x14ac:dyDescent="0.55000000000000004">
      <c r="A483" s="166"/>
      <c r="B483" s="166"/>
      <c r="C483" s="166"/>
      <c r="D483" s="166"/>
      <c r="E483" s="166"/>
      <c r="F483" s="166"/>
      <c r="G483" s="166"/>
      <c r="H483" s="166"/>
      <c r="I483" s="166"/>
      <c r="J483" s="166"/>
      <c r="K483" s="166"/>
      <c r="L483" s="166"/>
    </row>
    <row r="484" spans="1:12" ht="20.100000000000001" customHeight="1" x14ac:dyDescent="0.55000000000000004">
      <c r="A484" s="271" t="s">
        <v>1599</v>
      </c>
      <c r="B484" s="271"/>
      <c r="C484" s="271"/>
      <c r="D484" s="271"/>
      <c r="E484" s="271"/>
      <c r="F484" s="271"/>
      <c r="G484" s="271"/>
      <c r="H484" s="271"/>
      <c r="I484" s="271"/>
      <c r="J484" s="271"/>
      <c r="K484" s="271"/>
      <c r="L484" s="271"/>
    </row>
    <row r="485" spans="1:12" ht="20.100000000000001" customHeight="1" x14ac:dyDescent="0.55000000000000004">
      <c r="A485" s="167"/>
      <c r="B485" s="167"/>
      <c r="C485" s="241" t="s">
        <v>1596</v>
      </c>
      <c r="D485" s="241"/>
      <c r="E485" s="259" t="s">
        <v>1595</v>
      </c>
      <c r="F485" s="259"/>
      <c r="G485" s="259"/>
      <c r="H485" s="167"/>
      <c r="I485" s="167"/>
      <c r="J485" s="260" t="s">
        <v>1594</v>
      </c>
      <c r="K485" s="260"/>
      <c r="L485" s="167"/>
    </row>
    <row r="486" spans="1:12" ht="20.100000000000001" customHeight="1" x14ac:dyDescent="0.55000000000000004"/>
    <row r="487" spans="1:12" ht="20.100000000000001" customHeight="1" x14ac:dyDescent="0.55000000000000004">
      <c r="A487" s="251" t="s">
        <v>1413</v>
      </c>
      <c r="B487" s="251"/>
      <c r="C487" s="251"/>
      <c r="D487" s="251"/>
      <c r="E487" s="251"/>
      <c r="F487" s="251"/>
      <c r="G487" s="251"/>
      <c r="H487" s="251"/>
      <c r="I487" s="251"/>
      <c r="J487" s="251"/>
      <c r="K487" s="251"/>
      <c r="L487" s="251"/>
    </row>
    <row r="488" spans="1:12" ht="20.100000000000001" customHeight="1" x14ac:dyDescent="0.55000000000000004">
      <c r="A488" s="252" t="s">
        <v>254</v>
      </c>
      <c r="B488" s="252"/>
      <c r="C488" s="252"/>
      <c r="D488" s="252"/>
      <c r="E488" s="252"/>
      <c r="F488" s="252"/>
      <c r="G488" s="252"/>
      <c r="H488" s="252"/>
      <c r="I488" s="252"/>
      <c r="J488" s="252"/>
      <c r="K488" s="252"/>
      <c r="L488" s="252"/>
    </row>
    <row r="489" spans="1:12" ht="20.100000000000001" customHeight="1" x14ac:dyDescent="0.55000000000000004">
      <c r="A489" s="252" t="s">
        <v>1344</v>
      </c>
      <c r="B489" s="252"/>
      <c r="C489" s="252"/>
      <c r="D489" s="252"/>
      <c r="E489" s="252"/>
      <c r="F489" s="252"/>
      <c r="G489" s="252"/>
      <c r="H489" s="252"/>
      <c r="I489" s="252"/>
      <c r="J489" s="252"/>
      <c r="K489" s="252"/>
      <c r="L489" s="252"/>
    </row>
    <row r="490" spans="1:12" ht="20.100000000000001" customHeight="1" x14ac:dyDescent="0.55000000000000004">
      <c r="A490" s="253" t="s">
        <v>1343</v>
      </c>
      <c r="B490" s="253"/>
      <c r="C490" s="253"/>
      <c r="D490" s="253"/>
      <c r="E490" s="253"/>
      <c r="F490" s="253"/>
      <c r="G490" s="253"/>
      <c r="H490" s="253"/>
      <c r="I490" s="253"/>
      <c r="J490" s="253"/>
      <c r="K490" s="253"/>
      <c r="L490" s="253"/>
    </row>
    <row r="491" spans="1:12" ht="20.100000000000001" customHeight="1" x14ac:dyDescent="0.55000000000000004">
      <c r="A491" s="262" t="s">
        <v>0</v>
      </c>
      <c r="B491" s="163" t="s">
        <v>1306</v>
      </c>
      <c r="C491" s="163" t="s">
        <v>687</v>
      </c>
      <c r="D491" s="262" t="s">
        <v>1</v>
      </c>
      <c r="E491" s="162" t="s">
        <v>1308</v>
      </c>
      <c r="F491" s="162" t="s">
        <v>1310</v>
      </c>
      <c r="G491" s="162" t="s">
        <v>1313</v>
      </c>
      <c r="H491" s="255" t="s">
        <v>2</v>
      </c>
      <c r="I491" s="256"/>
      <c r="J491" s="257" t="s">
        <v>1315</v>
      </c>
      <c r="K491" s="257" t="s">
        <v>1316</v>
      </c>
      <c r="L491" s="163" t="s">
        <v>637</v>
      </c>
    </row>
    <row r="492" spans="1:12" ht="20.100000000000001" customHeight="1" x14ac:dyDescent="0.55000000000000004">
      <c r="A492" s="263"/>
      <c r="B492" s="165" t="s">
        <v>1307</v>
      </c>
      <c r="C492" s="165" t="s">
        <v>688</v>
      </c>
      <c r="D492" s="263"/>
      <c r="E492" s="163" t="s">
        <v>1309</v>
      </c>
      <c r="F492" s="163" t="s">
        <v>1311</v>
      </c>
      <c r="G492" s="163" t="s">
        <v>1312</v>
      </c>
      <c r="H492" s="163" t="s">
        <v>1314</v>
      </c>
      <c r="I492" s="163" t="s">
        <v>4</v>
      </c>
      <c r="J492" s="258"/>
      <c r="K492" s="258"/>
      <c r="L492" s="165" t="s">
        <v>638</v>
      </c>
    </row>
    <row r="493" spans="1:12" ht="20.100000000000001" customHeight="1" x14ac:dyDescent="0.55000000000000004">
      <c r="A493" s="265" t="s">
        <v>1361</v>
      </c>
      <c r="B493" s="266"/>
      <c r="C493" s="266"/>
      <c r="D493" s="266"/>
      <c r="E493" s="266"/>
      <c r="F493" s="266"/>
      <c r="G493" s="266"/>
      <c r="H493" s="266"/>
      <c r="I493" s="266"/>
      <c r="J493" s="267"/>
      <c r="K493" s="189">
        <v>8295445.25</v>
      </c>
      <c r="L493" s="181"/>
    </row>
    <row r="494" spans="1:12" ht="20.100000000000001" customHeight="1" x14ac:dyDescent="0.55000000000000004">
      <c r="A494" s="242">
        <v>109</v>
      </c>
      <c r="B494" s="242">
        <v>2544</v>
      </c>
      <c r="C494" s="199" t="s">
        <v>167</v>
      </c>
      <c r="D494" s="153" t="s">
        <v>166</v>
      </c>
      <c r="E494" s="199"/>
      <c r="F494" s="199"/>
      <c r="G494" s="242"/>
      <c r="H494" s="199">
        <v>1</v>
      </c>
      <c r="I494" s="242">
        <v>1</v>
      </c>
      <c r="J494" s="190">
        <v>112700</v>
      </c>
      <c r="K494" s="244">
        <v>112700</v>
      </c>
      <c r="L494" s="242" t="s">
        <v>1549</v>
      </c>
    </row>
    <row r="495" spans="1:12" ht="20.100000000000001" customHeight="1" x14ac:dyDescent="0.55000000000000004">
      <c r="A495" s="243"/>
      <c r="B495" s="243"/>
      <c r="C495" s="200" t="s">
        <v>93</v>
      </c>
      <c r="D495" s="154"/>
      <c r="E495" s="200"/>
      <c r="F495" s="200"/>
      <c r="G495" s="243"/>
      <c r="H495" s="200"/>
      <c r="I495" s="243"/>
      <c r="J495" s="206"/>
      <c r="K495" s="245"/>
      <c r="L495" s="243"/>
    </row>
    <row r="496" spans="1:12" ht="20.100000000000001" customHeight="1" x14ac:dyDescent="0.55000000000000004">
      <c r="A496" s="242">
        <v>110</v>
      </c>
      <c r="B496" s="242">
        <v>2544</v>
      </c>
      <c r="C496" s="199" t="s">
        <v>169</v>
      </c>
      <c r="D496" s="153" t="s">
        <v>168</v>
      </c>
      <c r="E496" s="199"/>
      <c r="F496" s="199"/>
      <c r="G496" s="242"/>
      <c r="H496" s="199">
        <v>1</v>
      </c>
      <c r="I496" s="242">
        <v>1</v>
      </c>
      <c r="J496" s="190">
        <v>129000</v>
      </c>
      <c r="K496" s="244">
        <v>129000</v>
      </c>
      <c r="L496" s="242" t="s">
        <v>1549</v>
      </c>
    </row>
    <row r="497" spans="1:12" ht="20.100000000000001" customHeight="1" x14ac:dyDescent="0.55000000000000004">
      <c r="A497" s="243"/>
      <c r="B497" s="243"/>
      <c r="C497" s="200" t="s">
        <v>93</v>
      </c>
      <c r="D497" s="154"/>
      <c r="E497" s="200"/>
      <c r="F497" s="200"/>
      <c r="G497" s="243"/>
      <c r="H497" s="200"/>
      <c r="I497" s="243"/>
      <c r="J497" s="206"/>
      <c r="K497" s="245"/>
      <c r="L497" s="243"/>
    </row>
    <row r="498" spans="1:12" ht="20.100000000000001" customHeight="1" x14ac:dyDescent="0.55000000000000004">
      <c r="A498" s="242">
        <v>111</v>
      </c>
      <c r="B498" s="199">
        <v>2544</v>
      </c>
      <c r="C498" s="199" t="s">
        <v>171</v>
      </c>
      <c r="D498" s="153" t="s">
        <v>170</v>
      </c>
      <c r="E498" s="186"/>
      <c r="F498" s="186"/>
      <c r="G498" s="199"/>
      <c r="H498" s="199">
        <v>5</v>
      </c>
      <c r="I498" s="199">
        <v>5</v>
      </c>
      <c r="J498" s="190">
        <v>43000</v>
      </c>
      <c r="K498" s="203">
        <v>43000</v>
      </c>
      <c r="L498" s="199" t="s">
        <v>1549</v>
      </c>
    </row>
    <row r="499" spans="1:12" ht="20.100000000000001" customHeight="1" x14ac:dyDescent="0.55000000000000004">
      <c r="A499" s="243"/>
      <c r="B499" s="200"/>
      <c r="C499" s="200" t="s">
        <v>1326</v>
      </c>
      <c r="D499" s="154"/>
      <c r="E499" s="207"/>
      <c r="F499" s="207"/>
      <c r="G499" s="200"/>
      <c r="H499" s="200"/>
      <c r="I499" s="200"/>
      <c r="J499" s="206"/>
      <c r="K499" s="204"/>
      <c r="L499" s="200"/>
    </row>
    <row r="500" spans="1:12" ht="20.100000000000001" customHeight="1" x14ac:dyDescent="0.55000000000000004">
      <c r="A500" s="242">
        <v>112</v>
      </c>
      <c r="B500" s="199">
        <v>2544</v>
      </c>
      <c r="C500" s="199" t="s">
        <v>173</v>
      </c>
      <c r="D500" s="153" t="s">
        <v>172</v>
      </c>
      <c r="E500" s="186"/>
      <c r="F500" s="186"/>
      <c r="G500" s="199"/>
      <c r="H500" s="199">
        <v>1</v>
      </c>
      <c r="I500" s="199">
        <v>1</v>
      </c>
      <c r="J500" s="190">
        <v>189000</v>
      </c>
      <c r="K500" s="203">
        <v>189000</v>
      </c>
      <c r="L500" s="199" t="s">
        <v>1549</v>
      </c>
    </row>
    <row r="501" spans="1:12" ht="20.100000000000001" customHeight="1" x14ac:dyDescent="0.55000000000000004">
      <c r="A501" s="243"/>
      <c r="B501" s="200"/>
      <c r="C501" s="200" t="s">
        <v>93</v>
      </c>
      <c r="D501" s="154"/>
      <c r="E501" s="207"/>
      <c r="F501" s="207"/>
      <c r="G501" s="200"/>
      <c r="H501" s="200"/>
      <c r="I501" s="200"/>
      <c r="J501" s="206"/>
      <c r="K501" s="206"/>
      <c r="L501" s="200"/>
    </row>
    <row r="502" spans="1:12" ht="20.100000000000001" customHeight="1" x14ac:dyDescent="0.55000000000000004">
      <c r="A502" s="242">
        <v>113</v>
      </c>
      <c r="B502" s="199">
        <v>2544</v>
      </c>
      <c r="C502" s="199" t="s">
        <v>175</v>
      </c>
      <c r="D502" s="153" t="s">
        <v>174</v>
      </c>
      <c r="E502" s="186"/>
      <c r="F502" s="186"/>
      <c r="G502" s="199"/>
      <c r="H502" s="199">
        <v>2</v>
      </c>
      <c r="I502" s="199">
        <v>2</v>
      </c>
      <c r="J502" s="190">
        <v>50000</v>
      </c>
      <c r="K502" s="203">
        <v>50000</v>
      </c>
      <c r="L502" s="199" t="s">
        <v>1549</v>
      </c>
    </row>
    <row r="503" spans="1:12" ht="20.100000000000001" customHeight="1" x14ac:dyDescent="0.55000000000000004">
      <c r="A503" s="243"/>
      <c r="B503" s="200"/>
      <c r="C503" s="200" t="s">
        <v>1327</v>
      </c>
      <c r="D503" s="154"/>
      <c r="E503" s="207"/>
      <c r="F503" s="207"/>
      <c r="G503" s="200"/>
      <c r="H503" s="200"/>
      <c r="I503" s="200"/>
      <c r="J503" s="206"/>
      <c r="K503" s="204"/>
      <c r="L503" s="200"/>
    </row>
    <row r="504" spans="1:12" ht="20.100000000000001" customHeight="1" x14ac:dyDescent="0.55000000000000004">
      <c r="A504" s="242">
        <v>114</v>
      </c>
      <c r="B504" s="199">
        <v>2544</v>
      </c>
      <c r="C504" s="199" t="s">
        <v>177</v>
      </c>
      <c r="D504" s="153" t="s">
        <v>176</v>
      </c>
      <c r="E504" s="186"/>
      <c r="F504" s="186"/>
      <c r="G504" s="199"/>
      <c r="H504" s="199">
        <v>2</v>
      </c>
      <c r="I504" s="199">
        <v>2</v>
      </c>
      <c r="J504" s="190">
        <v>36000</v>
      </c>
      <c r="K504" s="203">
        <v>36000</v>
      </c>
      <c r="L504" s="199" t="s">
        <v>1549</v>
      </c>
    </row>
    <row r="505" spans="1:12" ht="20.100000000000001" customHeight="1" x14ac:dyDescent="0.55000000000000004">
      <c r="A505" s="243"/>
      <c r="B505" s="200"/>
      <c r="C505" s="200" t="s">
        <v>1327</v>
      </c>
      <c r="D505" s="154"/>
      <c r="E505" s="207"/>
      <c r="F505" s="207"/>
      <c r="G505" s="200"/>
      <c r="H505" s="200"/>
      <c r="I505" s="200"/>
      <c r="J505" s="206"/>
      <c r="K505" s="204"/>
      <c r="L505" s="200"/>
    </row>
    <row r="506" spans="1:12" ht="20.100000000000001" customHeight="1" x14ac:dyDescent="0.55000000000000004">
      <c r="A506" s="272" t="s">
        <v>1600</v>
      </c>
      <c r="B506" s="273"/>
      <c r="C506" s="273"/>
      <c r="D506" s="273"/>
      <c r="E506" s="273"/>
      <c r="F506" s="273"/>
      <c r="G506" s="273"/>
      <c r="H506" s="273"/>
      <c r="I506" s="273"/>
      <c r="J506" s="274"/>
      <c r="K506" s="180">
        <f>SUM(K493:K505)</f>
        <v>8855145.25</v>
      </c>
      <c r="L506" s="185"/>
    </row>
    <row r="507" spans="1:12" ht="20.100000000000001" customHeight="1" x14ac:dyDescent="0.55000000000000004"/>
    <row r="508" spans="1:12" ht="20.100000000000001" customHeight="1" x14ac:dyDescent="0.55000000000000004">
      <c r="A508" s="241" t="s">
        <v>1598</v>
      </c>
      <c r="B508" s="241"/>
      <c r="C508" s="241"/>
      <c r="D508" s="241"/>
      <c r="E508" s="241"/>
      <c r="F508" s="241"/>
      <c r="G508" s="241"/>
      <c r="H508" s="241"/>
      <c r="I508" s="241"/>
      <c r="J508" s="241"/>
      <c r="K508" s="241"/>
      <c r="L508" s="241"/>
    </row>
    <row r="509" spans="1:12" ht="20.100000000000001" customHeight="1" x14ac:dyDescent="0.55000000000000004">
      <c r="A509" s="20" t="s">
        <v>1591</v>
      </c>
      <c r="B509" s="20"/>
      <c r="C509" s="264" t="s">
        <v>1592</v>
      </c>
      <c r="D509" s="264"/>
      <c r="E509" s="261" t="s">
        <v>1597</v>
      </c>
      <c r="F509" s="261"/>
      <c r="G509" s="261"/>
      <c r="H509" s="261"/>
      <c r="I509" s="20"/>
      <c r="J509" s="261" t="s">
        <v>1593</v>
      </c>
      <c r="K509" s="261"/>
      <c r="L509" s="261"/>
    </row>
    <row r="510" spans="1:12" ht="20.100000000000001" customHeight="1" x14ac:dyDescent="0.55000000000000004">
      <c r="A510" s="166"/>
      <c r="B510" s="166"/>
      <c r="C510" s="166"/>
      <c r="D510" s="166"/>
      <c r="E510" s="166"/>
      <c r="F510" s="166"/>
      <c r="G510" s="166"/>
      <c r="H510" s="166"/>
      <c r="I510" s="166"/>
      <c r="J510" s="166"/>
      <c r="K510" s="166"/>
      <c r="L510" s="166"/>
    </row>
    <row r="511" spans="1:12" ht="20.100000000000001" customHeight="1" x14ac:dyDescent="0.55000000000000004">
      <c r="A511" s="271" t="s">
        <v>1599</v>
      </c>
      <c r="B511" s="271"/>
      <c r="C511" s="271"/>
      <c r="D511" s="271"/>
      <c r="E511" s="271"/>
      <c r="F511" s="271"/>
      <c r="G511" s="271"/>
      <c r="H511" s="271"/>
      <c r="I511" s="271"/>
      <c r="J511" s="271"/>
      <c r="K511" s="271"/>
      <c r="L511" s="271"/>
    </row>
    <row r="512" spans="1:12" ht="20.100000000000001" customHeight="1" x14ac:dyDescent="0.55000000000000004">
      <c r="A512" s="167"/>
      <c r="B512" s="167"/>
      <c r="C512" s="241" t="s">
        <v>1596</v>
      </c>
      <c r="D512" s="241"/>
      <c r="E512" s="259" t="s">
        <v>1595</v>
      </c>
      <c r="F512" s="259"/>
      <c r="G512" s="259"/>
      <c r="H512" s="167"/>
      <c r="I512" s="167"/>
      <c r="J512" s="260" t="s">
        <v>1594</v>
      </c>
      <c r="K512" s="260"/>
      <c r="L512" s="167"/>
    </row>
    <row r="513" spans="1:12" ht="20.100000000000001" customHeight="1" x14ac:dyDescent="0.55000000000000004"/>
    <row r="514" spans="1:12" ht="20.100000000000001" customHeight="1" x14ac:dyDescent="0.55000000000000004">
      <c r="A514" s="251" t="s">
        <v>1414</v>
      </c>
      <c r="B514" s="251"/>
      <c r="C514" s="251"/>
      <c r="D514" s="251"/>
      <c r="E514" s="251"/>
      <c r="F514" s="251"/>
      <c r="G514" s="251"/>
      <c r="H514" s="251"/>
      <c r="I514" s="251"/>
      <c r="J514" s="251"/>
      <c r="K514" s="251"/>
      <c r="L514" s="251"/>
    </row>
    <row r="515" spans="1:12" ht="20.100000000000001" customHeight="1" x14ac:dyDescent="0.55000000000000004">
      <c r="A515" s="252" t="s">
        <v>254</v>
      </c>
      <c r="B515" s="252"/>
      <c r="C515" s="252"/>
      <c r="D515" s="252"/>
      <c r="E515" s="252"/>
      <c r="F515" s="252"/>
      <c r="G515" s="252"/>
      <c r="H515" s="252"/>
      <c r="I515" s="252"/>
      <c r="J515" s="252"/>
      <c r="K515" s="252"/>
      <c r="L515" s="252"/>
    </row>
    <row r="516" spans="1:12" ht="20.100000000000001" customHeight="1" x14ac:dyDescent="0.55000000000000004">
      <c r="A516" s="252" t="s">
        <v>1344</v>
      </c>
      <c r="B516" s="252"/>
      <c r="C516" s="252"/>
      <c r="D516" s="252"/>
      <c r="E516" s="252"/>
      <c r="F516" s="252"/>
      <c r="G516" s="252"/>
      <c r="H516" s="252"/>
      <c r="I516" s="252"/>
      <c r="J516" s="252"/>
      <c r="K516" s="252"/>
      <c r="L516" s="252"/>
    </row>
    <row r="517" spans="1:12" ht="20.100000000000001" customHeight="1" x14ac:dyDescent="0.55000000000000004">
      <c r="A517" s="253" t="s">
        <v>1343</v>
      </c>
      <c r="B517" s="253"/>
      <c r="C517" s="253"/>
      <c r="D517" s="253"/>
      <c r="E517" s="253"/>
      <c r="F517" s="253"/>
      <c r="G517" s="253"/>
      <c r="H517" s="253"/>
      <c r="I517" s="253"/>
      <c r="J517" s="253"/>
      <c r="K517" s="253"/>
      <c r="L517" s="253"/>
    </row>
    <row r="518" spans="1:12" ht="20.100000000000001" customHeight="1" x14ac:dyDescent="0.55000000000000004">
      <c r="A518" s="262" t="s">
        <v>0</v>
      </c>
      <c r="B518" s="163" t="s">
        <v>1306</v>
      </c>
      <c r="C518" s="163" t="s">
        <v>687</v>
      </c>
      <c r="D518" s="262" t="s">
        <v>1</v>
      </c>
      <c r="E518" s="162" t="s">
        <v>1308</v>
      </c>
      <c r="F518" s="162" t="s">
        <v>1310</v>
      </c>
      <c r="G518" s="162" t="s">
        <v>1313</v>
      </c>
      <c r="H518" s="255" t="s">
        <v>2</v>
      </c>
      <c r="I518" s="256"/>
      <c r="J518" s="257" t="s">
        <v>1315</v>
      </c>
      <c r="K518" s="257" t="s">
        <v>1316</v>
      </c>
      <c r="L518" s="163" t="s">
        <v>637</v>
      </c>
    </row>
    <row r="519" spans="1:12" ht="20.100000000000001" customHeight="1" x14ac:dyDescent="0.55000000000000004">
      <c r="A519" s="263"/>
      <c r="B519" s="165" t="s">
        <v>1307</v>
      </c>
      <c r="C519" s="165" t="s">
        <v>688</v>
      </c>
      <c r="D519" s="263"/>
      <c r="E519" s="163" t="s">
        <v>1309</v>
      </c>
      <c r="F519" s="163" t="s">
        <v>1311</v>
      </c>
      <c r="G519" s="163" t="s">
        <v>1312</v>
      </c>
      <c r="H519" s="163" t="s">
        <v>1314</v>
      </c>
      <c r="I519" s="163" t="s">
        <v>4</v>
      </c>
      <c r="J519" s="258"/>
      <c r="K519" s="258"/>
      <c r="L519" s="165" t="s">
        <v>638</v>
      </c>
    </row>
    <row r="520" spans="1:12" ht="20.100000000000001" customHeight="1" x14ac:dyDescent="0.55000000000000004">
      <c r="A520" s="265" t="s">
        <v>1361</v>
      </c>
      <c r="B520" s="266"/>
      <c r="C520" s="266"/>
      <c r="D520" s="266"/>
      <c r="E520" s="266"/>
      <c r="F520" s="266"/>
      <c r="G520" s="266"/>
      <c r="H520" s="266"/>
      <c r="I520" s="266"/>
      <c r="J520" s="267"/>
      <c r="K520" s="189">
        <v>8855145.25</v>
      </c>
      <c r="L520" s="181"/>
    </row>
    <row r="521" spans="1:12" ht="20.100000000000001" customHeight="1" x14ac:dyDescent="0.55000000000000004">
      <c r="A521" s="242">
        <v>115</v>
      </c>
      <c r="B521" s="242">
        <v>2544</v>
      </c>
      <c r="C521" s="199" t="s">
        <v>179</v>
      </c>
      <c r="D521" s="153" t="s">
        <v>1477</v>
      </c>
      <c r="E521" s="186"/>
      <c r="F521" s="186"/>
      <c r="G521" s="242"/>
      <c r="H521" s="199">
        <v>20</v>
      </c>
      <c r="I521" s="242">
        <v>20</v>
      </c>
      <c r="J521" s="190">
        <v>22400</v>
      </c>
      <c r="K521" s="244">
        <v>22400</v>
      </c>
      <c r="L521" s="242" t="s">
        <v>1549</v>
      </c>
    </row>
    <row r="522" spans="1:12" ht="20.100000000000001" customHeight="1" x14ac:dyDescent="0.55000000000000004">
      <c r="A522" s="243"/>
      <c r="B522" s="243"/>
      <c r="C522" s="200" t="s">
        <v>1328</v>
      </c>
      <c r="D522" s="154" t="s">
        <v>1478</v>
      </c>
      <c r="E522" s="207"/>
      <c r="F522" s="207"/>
      <c r="G522" s="243"/>
      <c r="H522" s="207"/>
      <c r="I522" s="243"/>
      <c r="J522" s="206"/>
      <c r="K522" s="245"/>
      <c r="L522" s="243"/>
    </row>
    <row r="523" spans="1:12" ht="20.100000000000001" customHeight="1" x14ac:dyDescent="0.55000000000000004">
      <c r="A523" s="242">
        <v>116</v>
      </c>
      <c r="B523" s="242">
        <v>2544</v>
      </c>
      <c r="C523" s="199" t="s">
        <v>181</v>
      </c>
      <c r="D523" s="153" t="s">
        <v>180</v>
      </c>
      <c r="E523" s="199"/>
      <c r="F523" s="199"/>
      <c r="G523" s="242"/>
      <c r="H523" s="169">
        <v>2</v>
      </c>
      <c r="I523" s="242">
        <v>2</v>
      </c>
      <c r="J523" s="190">
        <v>8000</v>
      </c>
      <c r="K523" s="244">
        <v>8000</v>
      </c>
      <c r="L523" s="242" t="s">
        <v>1539</v>
      </c>
    </row>
    <row r="524" spans="1:12" ht="20.100000000000001" customHeight="1" x14ac:dyDescent="0.55000000000000004">
      <c r="A524" s="243"/>
      <c r="B524" s="243"/>
      <c r="C524" s="200" t="s">
        <v>1327</v>
      </c>
      <c r="D524" s="154"/>
      <c r="E524" s="200"/>
      <c r="F524" s="200"/>
      <c r="G524" s="243"/>
      <c r="H524" s="200"/>
      <c r="I524" s="243"/>
      <c r="J524" s="206"/>
      <c r="K524" s="245"/>
      <c r="L524" s="243"/>
    </row>
    <row r="525" spans="1:12" ht="20.100000000000001" customHeight="1" x14ac:dyDescent="0.55000000000000004">
      <c r="A525" s="242">
        <v>117</v>
      </c>
      <c r="B525" s="199">
        <v>2544</v>
      </c>
      <c r="C525" s="199" t="s">
        <v>183</v>
      </c>
      <c r="D525" s="153" t="s">
        <v>182</v>
      </c>
      <c r="E525" s="199"/>
      <c r="F525" s="199"/>
      <c r="G525" s="199"/>
      <c r="H525" s="169">
        <v>1</v>
      </c>
      <c r="I525" s="199">
        <v>1</v>
      </c>
      <c r="J525" s="190">
        <v>18400</v>
      </c>
      <c r="K525" s="203">
        <v>18400</v>
      </c>
      <c r="L525" s="199" t="s">
        <v>1549</v>
      </c>
    </row>
    <row r="526" spans="1:12" ht="20.100000000000001" customHeight="1" x14ac:dyDescent="0.55000000000000004">
      <c r="A526" s="243"/>
      <c r="B526" s="200"/>
      <c r="C526" s="200" t="s">
        <v>93</v>
      </c>
      <c r="D526" s="154"/>
      <c r="E526" s="200"/>
      <c r="F526" s="200"/>
      <c r="G526" s="200"/>
      <c r="H526" s="200"/>
      <c r="I526" s="200"/>
      <c r="J526" s="206"/>
      <c r="K526" s="204"/>
      <c r="L526" s="200"/>
    </row>
    <row r="527" spans="1:12" ht="20.100000000000001" customHeight="1" x14ac:dyDescent="0.55000000000000004">
      <c r="A527" s="242">
        <v>118</v>
      </c>
      <c r="B527" s="199">
        <v>2544</v>
      </c>
      <c r="C527" s="199" t="s">
        <v>353</v>
      </c>
      <c r="D527" s="153" t="s">
        <v>1479</v>
      </c>
      <c r="E527" s="199"/>
      <c r="F527" s="199"/>
      <c r="G527" s="199"/>
      <c r="H527" s="169">
        <v>1</v>
      </c>
      <c r="I527" s="199">
        <v>1</v>
      </c>
      <c r="J527" s="190">
        <v>18000</v>
      </c>
      <c r="K527" s="203">
        <v>18000</v>
      </c>
      <c r="L527" s="199" t="s">
        <v>1543</v>
      </c>
    </row>
    <row r="528" spans="1:12" ht="20.100000000000001" customHeight="1" x14ac:dyDescent="0.55000000000000004">
      <c r="A528" s="243"/>
      <c r="B528" s="200"/>
      <c r="C528" s="200" t="s">
        <v>93</v>
      </c>
      <c r="D528" s="154" t="s">
        <v>1480</v>
      </c>
      <c r="E528" s="200"/>
      <c r="F528" s="200"/>
      <c r="G528" s="200"/>
      <c r="H528" s="200"/>
      <c r="I528" s="200"/>
      <c r="J528" s="206"/>
      <c r="K528" s="206"/>
      <c r="L528" s="200"/>
    </row>
    <row r="529" spans="1:12" ht="20.100000000000001" customHeight="1" x14ac:dyDescent="0.55000000000000004">
      <c r="A529" s="242">
        <v>119</v>
      </c>
      <c r="B529" s="199">
        <v>2544</v>
      </c>
      <c r="C529" s="199" t="s">
        <v>185</v>
      </c>
      <c r="D529" s="153" t="s">
        <v>184</v>
      </c>
      <c r="E529" s="199"/>
      <c r="F529" s="199"/>
      <c r="G529" s="199"/>
      <c r="H529" s="169">
        <v>40</v>
      </c>
      <c r="I529" s="199">
        <v>40</v>
      </c>
      <c r="J529" s="190">
        <v>600</v>
      </c>
      <c r="K529" s="203">
        <v>24000</v>
      </c>
      <c r="L529" s="199" t="s">
        <v>1539</v>
      </c>
    </row>
    <row r="530" spans="1:12" ht="20.100000000000001" customHeight="1" x14ac:dyDescent="0.55000000000000004">
      <c r="A530" s="243"/>
      <c r="B530" s="200"/>
      <c r="C530" s="200" t="s">
        <v>1329</v>
      </c>
      <c r="D530" s="154"/>
      <c r="E530" s="200"/>
      <c r="F530" s="200"/>
      <c r="G530" s="200"/>
      <c r="H530" s="200"/>
      <c r="I530" s="200"/>
      <c r="J530" s="206"/>
      <c r="K530" s="204"/>
      <c r="L530" s="200"/>
    </row>
    <row r="531" spans="1:12" ht="20.100000000000001" customHeight="1" x14ac:dyDescent="0.55000000000000004">
      <c r="A531" s="242">
        <v>120</v>
      </c>
      <c r="B531" s="199">
        <v>2544</v>
      </c>
      <c r="C531" s="199" t="s">
        <v>187</v>
      </c>
      <c r="D531" s="153" t="s">
        <v>186</v>
      </c>
      <c r="E531" s="199"/>
      <c r="F531" s="199"/>
      <c r="G531" s="199"/>
      <c r="H531" s="169">
        <v>4</v>
      </c>
      <c r="I531" s="199">
        <v>4</v>
      </c>
      <c r="J531" s="190">
        <v>7600</v>
      </c>
      <c r="K531" s="203">
        <v>30400</v>
      </c>
      <c r="L531" s="199" t="s">
        <v>1551</v>
      </c>
    </row>
    <row r="532" spans="1:12" ht="20.100000000000001" customHeight="1" x14ac:dyDescent="0.55000000000000004">
      <c r="A532" s="243"/>
      <c r="B532" s="200"/>
      <c r="C532" s="200" t="s">
        <v>1330</v>
      </c>
      <c r="D532" s="154"/>
      <c r="E532" s="200"/>
      <c r="F532" s="200"/>
      <c r="G532" s="200"/>
      <c r="H532" s="200"/>
      <c r="I532" s="200"/>
      <c r="J532" s="206"/>
      <c r="K532" s="204"/>
      <c r="L532" s="200"/>
    </row>
    <row r="533" spans="1:12" ht="20.100000000000001" customHeight="1" x14ac:dyDescent="0.55000000000000004">
      <c r="A533" s="272" t="s">
        <v>1600</v>
      </c>
      <c r="B533" s="273"/>
      <c r="C533" s="273"/>
      <c r="D533" s="273"/>
      <c r="E533" s="273"/>
      <c r="F533" s="273"/>
      <c r="G533" s="273"/>
      <c r="H533" s="273"/>
      <c r="I533" s="273"/>
      <c r="J533" s="274"/>
      <c r="K533" s="180">
        <f>SUM(K520:K532)</f>
        <v>8976345.25</v>
      </c>
      <c r="L533" s="185"/>
    </row>
    <row r="534" spans="1:12" ht="20.100000000000001" customHeight="1" x14ac:dyDescent="0.55000000000000004"/>
    <row r="535" spans="1:12" ht="20.100000000000001" customHeight="1" x14ac:dyDescent="0.55000000000000004">
      <c r="A535" s="241" t="s">
        <v>1598</v>
      </c>
      <c r="B535" s="241"/>
      <c r="C535" s="241"/>
      <c r="D535" s="241"/>
      <c r="E535" s="241"/>
      <c r="F535" s="241"/>
      <c r="G535" s="241"/>
      <c r="H535" s="241"/>
      <c r="I535" s="241"/>
      <c r="J535" s="241"/>
      <c r="K535" s="241"/>
      <c r="L535" s="241"/>
    </row>
    <row r="536" spans="1:12" ht="20.100000000000001" customHeight="1" x14ac:dyDescent="0.55000000000000004">
      <c r="A536" s="20" t="s">
        <v>1591</v>
      </c>
      <c r="B536" s="20"/>
      <c r="C536" s="264" t="s">
        <v>1592</v>
      </c>
      <c r="D536" s="264"/>
      <c r="E536" s="261" t="s">
        <v>1597</v>
      </c>
      <c r="F536" s="261"/>
      <c r="G536" s="261"/>
      <c r="H536" s="261"/>
      <c r="I536" s="20"/>
      <c r="J536" s="261" t="s">
        <v>1593</v>
      </c>
      <c r="K536" s="261"/>
      <c r="L536" s="261"/>
    </row>
    <row r="537" spans="1:12" ht="20.100000000000001" customHeight="1" x14ac:dyDescent="0.55000000000000004">
      <c r="A537" s="166"/>
      <c r="B537" s="166"/>
      <c r="C537" s="166"/>
      <c r="D537" s="166"/>
      <c r="E537" s="166"/>
      <c r="F537" s="166"/>
      <c r="G537" s="166"/>
      <c r="H537" s="166"/>
      <c r="I537" s="166"/>
      <c r="J537" s="166"/>
      <c r="K537" s="166"/>
      <c r="L537" s="166"/>
    </row>
    <row r="538" spans="1:12" ht="20.100000000000001" customHeight="1" x14ac:dyDescent="0.55000000000000004">
      <c r="A538" s="271" t="s">
        <v>1599</v>
      </c>
      <c r="B538" s="271"/>
      <c r="C538" s="271"/>
      <c r="D538" s="271"/>
      <c r="E538" s="271"/>
      <c r="F538" s="271"/>
      <c r="G538" s="271"/>
      <c r="H538" s="271"/>
      <c r="I538" s="271"/>
      <c r="J538" s="271"/>
      <c r="K538" s="271"/>
      <c r="L538" s="271"/>
    </row>
    <row r="539" spans="1:12" ht="20.100000000000001" customHeight="1" x14ac:dyDescent="0.55000000000000004">
      <c r="A539" s="167"/>
      <c r="B539" s="167"/>
      <c r="C539" s="241" t="s">
        <v>1596</v>
      </c>
      <c r="D539" s="241"/>
      <c r="E539" s="259" t="s">
        <v>1595</v>
      </c>
      <c r="F539" s="259"/>
      <c r="G539" s="259"/>
      <c r="H539" s="167"/>
      <c r="I539" s="167"/>
      <c r="J539" s="260" t="s">
        <v>1594</v>
      </c>
      <c r="K539" s="260"/>
      <c r="L539" s="167"/>
    </row>
    <row r="540" spans="1:12" ht="20.100000000000001" customHeight="1" x14ac:dyDescent="0.55000000000000004"/>
    <row r="541" spans="1:12" ht="20.100000000000001" customHeight="1" x14ac:dyDescent="0.55000000000000004">
      <c r="A541" s="251" t="s">
        <v>1415</v>
      </c>
      <c r="B541" s="251"/>
      <c r="C541" s="251"/>
      <c r="D541" s="251"/>
      <c r="E541" s="251"/>
      <c r="F541" s="251"/>
      <c r="G541" s="251"/>
      <c r="H541" s="251"/>
      <c r="I541" s="251"/>
      <c r="J541" s="251"/>
      <c r="K541" s="251"/>
      <c r="L541" s="251"/>
    </row>
    <row r="542" spans="1:12" ht="20.100000000000001" customHeight="1" x14ac:dyDescent="0.55000000000000004">
      <c r="A542" s="252" t="s">
        <v>254</v>
      </c>
      <c r="B542" s="252"/>
      <c r="C542" s="252"/>
      <c r="D542" s="252"/>
      <c r="E542" s="252"/>
      <c r="F542" s="252"/>
      <c r="G542" s="252"/>
      <c r="H542" s="252"/>
      <c r="I542" s="252"/>
      <c r="J542" s="252"/>
      <c r="K542" s="252"/>
      <c r="L542" s="252"/>
    </row>
    <row r="543" spans="1:12" ht="20.100000000000001" customHeight="1" x14ac:dyDescent="0.55000000000000004">
      <c r="A543" s="252" t="s">
        <v>1344</v>
      </c>
      <c r="B543" s="252"/>
      <c r="C543" s="252"/>
      <c r="D543" s="252"/>
      <c r="E543" s="252"/>
      <c r="F543" s="252"/>
      <c r="G543" s="252"/>
      <c r="H543" s="252"/>
      <c r="I543" s="252"/>
      <c r="J543" s="252"/>
      <c r="K543" s="252"/>
      <c r="L543" s="252"/>
    </row>
    <row r="544" spans="1:12" ht="20.100000000000001" customHeight="1" x14ac:dyDescent="0.55000000000000004">
      <c r="A544" s="253" t="s">
        <v>1343</v>
      </c>
      <c r="B544" s="253"/>
      <c r="C544" s="253"/>
      <c r="D544" s="253"/>
      <c r="E544" s="253"/>
      <c r="F544" s="253"/>
      <c r="G544" s="253"/>
      <c r="H544" s="253"/>
      <c r="I544" s="253"/>
      <c r="J544" s="253"/>
      <c r="K544" s="253"/>
      <c r="L544" s="253"/>
    </row>
    <row r="545" spans="1:12" ht="20.100000000000001" customHeight="1" x14ac:dyDescent="0.55000000000000004">
      <c r="A545" s="262" t="s">
        <v>0</v>
      </c>
      <c r="B545" s="163" t="s">
        <v>1306</v>
      </c>
      <c r="C545" s="163" t="s">
        <v>687</v>
      </c>
      <c r="D545" s="262" t="s">
        <v>1</v>
      </c>
      <c r="E545" s="162" t="s">
        <v>1308</v>
      </c>
      <c r="F545" s="162" t="s">
        <v>1310</v>
      </c>
      <c r="G545" s="162" t="s">
        <v>1313</v>
      </c>
      <c r="H545" s="255" t="s">
        <v>2</v>
      </c>
      <c r="I545" s="256"/>
      <c r="J545" s="257" t="s">
        <v>1315</v>
      </c>
      <c r="K545" s="257" t="s">
        <v>1316</v>
      </c>
      <c r="L545" s="163" t="s">
        <v>637</v>
      </c>
    </row>
    <row r="546" spans="1:12" ht="20.100000000000001" customHeight="1" x14ac:dyDescent="0.55000000000000004">
      <c r="A546" s="263"/>
      <c r="B546" s="165" t="s">
        <v>1307</v>
      </c>
      <c r="C546" s="165" t="s">
        <v>688</v>
      </c>
      <c r="D546" s="263"/>
      <c r="E546" s="163" t="s">
        <v>1309</v>
      </c>
      <c r="F546" s="163" t="s">
        <v>1311</v>
      </c>
      <c r="G546" s="163" t="s">
        <v>1312</v>
      </c>
      <c r="H546" s="163" t="s">
        <v>1314</v>
      </c>
      <c r="I546" s="163" t="s">
        <v>4</v>
      </c>
      <c r="J546" s="258"/>
      <c r="K546" s="258"/>
      <c r="L546" s="165" t="s">
        <v>638</v>
      </c>
    </row>
    <row r="547" spans="1:12" ht="20.100000000000001" customHeight="1" x14ac:dyDescent="0.55000000000000004">
      <c r="A547" s="265" t="s">
        <v>1361</v>
      </c>
      <c r="B547" s="266"/>
      <c r="C547" s="266"/>
      <c r="D547" s="266"/>
      <c r="E547" s="266"/>
      <c r="F547" s="266"/>
      <c r="G547" s="266"/>
      <c r="H547" s="266"/>
      <c r="I547" s="266"/>
      <c r="J547" s="267"/>
      <c r="K547" s="189">
        <v>8976345.25</v>
      </c>
      <c r="L547" s="181"/>
    </row>
    <row r="548" spans="1:12" ht="20.100000000000001" customHeight="1" x14ac:dyDescent="0.55000000000000004">
      <c r="A548" s="242">
        <v>121</v>
      </c>
      <c r="B548" s="242">
        <v>2544</v>
      </c>
      <c r="C548" s="199" t="s">
        <v>744</v>
      </c>
      <c r="D548" s="153" t="s">
        <v>743</v>
      </c>
      <c r="E548" s="199"/>
      <c r="F548" s="199"/>
      <c r="G548" s="242"/>
      <c r="H548" s="169">
        <v>2</v>
      </c>
      <c r="I548" s="242">
        <v>2</v>
      </c>
      <c r="J548" s="190">
        <v>7000</v>
      </c>
      <c r="K548" s="244">
        <v>14000</v>
      </c>
      <c r="L548" s="242" t="s">
        <v>1543</v>
      </c>
    </row>
    <row r="549" spans="1:12" ht="20.100000000000001" customHeight="1" x14ac:dyDescent="0.55000000000000004">
      <c r="A549" s="243"/>
      <c r="B549" s="243"/>
      <c r="C549" s="200" t="s">
        <v>1327</v>
      </c>
      <c r="D549" s="154"/>
      <c r="E549" s="200"/>
      <c r="F549" s="200"/>
      <c r="G549" s="243"/>
      <c r="H549" s="200"/>
      <c r="I549" s="243"/>
      <c r="J549" s="206"/>
      <c r="K549" s="245"/>
      <c r="L549" s="243"/>
    </row>
    <row r="550" spans="1:12" ht="20.100000000000001" customHeight="1" x14ac:dyDescent="0.55000000000000004">
      <c r="A550" s="242">
        <v>122</v>
      </c>
      <c r="B550" s="242">
        <v>2544</v>
      </c>
      <c r="C550" s="199" t="s">
        <v>343</v>
      </c>
      <c r="D550" s="201" t="s">
        <v>342</v>
      </c>
      <c r="E550" s="199"/>
      <c r="F550" s="199"/>
      <c r="G550" s="242"/>
      <c r="H550" s="199">
        <v>10</v>
      </c>
      <c r="I550" s="242">
        <v>10</v>
      </c>
      <c r="J550" s="212">
        <v>30000</v>
      </c>
      <c r="K550" s="244">
        <v>300000</v>
      </c>
      <c r="L550" s="242" t="s">
        <v>1543</v>
      </c>
    </row>
    <row r="551" spans="1:12" ht="20.100000000000001" customHeight="1" x14ac:dyDescent="0.55000000000000004">
      <c r="A551" s="243"/>
      <c r="B551" s="243"/>
      <c r="C551" s="200" t="s">
        <v>1354</v>
      </c>
      <c r="D551" s="200"/>
      <c r="E551" s="200"/>
      <c r="F551" s="200"/>
      <c r="G551" s="243"/>
      <c r="H551" s="200"/>
      <c r="I551" s="243"/>
      <c r="J551" s="213"/>
      <c r="K551" s="245"/>
      <c r="L551" s="243"/>
    </row>
    <row r="552" spans="1:12" ht="20.100000000000001" customHeight="1" x14ac:dyDescent="0.55000000000000004">
      <c r="A552" s="242">
        <v>123</v>
      </c>
      <c r="B552" s="217">
        <v>2544</v>
      </c>
      <c r="C552" s="217" t="s">
        <v>344</v>
      </c>
      <c r="D552" s="221" t="s">
        <v>1457</v>
      </c>
      <c r="E552" s="217"/>
      <c r="F552" s="217"/>
      <c r="G552" s="217"/>
      <c r="H552" s="217">
        <v>10</v>
      </c>
      <c r="I552" s="217">
        <v>10</v>
      </c>
      <c r="J552" s="225">
        <v>2800</v>
      </c>
      <c r="K552" s="219">
        <v>28000</v>
      </c>
      <c r="L552" s="217" t="s">
        <v>1543</v>
      </c>
    </row>
    <row r="553" spans="1:12" ht="20.100000000000001" customHeight="1" x14ac:dyDescent="0.55000000000000004">
      <c r="A553" s="243"/>
      <c r="B553" s="218"/>
      <c r="C553" s="218" t="s">
        <v>1354</v>
      </c>
      <c r="D553" s="222" t="s">
        <v>1456</v>
      </c>
      <c r="E553" s="218"/>
      <c r="F553" s="218"/>
      <c r="G553" s="218"/>
      <c r="H553" s="218"/>
      <c r="I553" s="218"/>
      <c r="J553" s="226"/>
      <c r="K553" s="220"/>
      <c r="L553" s="218"/>
    </row>
    <row r="554" spans="1:12" ht="20.100000000000001" customHeight="1" x14ac:dyDescent="0.55000000000000004">
      <c r="A554" s="242">
        <v>124</v>
      </c>
      <c r="B554" s="217">
        <v>2544</v>
      </c>
      <c r="C554" s="217" t="s">
        <v>464</v>
      </c>
      <c r="D554" s="183" t="s">
        <v>1481</v>
      </c>
      <c r="E554" s="217"/>
      <c r="F554" s="217"/>
      <c r="G554" s="217"/>
      <c r="H554" s="217">
        <v>1</v>
      </c>
      <c r="I554" s="217">
        <v>1</v>
      </c>
      <c r="J554" s="219">
        <v>129898</v>
      </c>
      <c r="K554" s="219">
        <v>129898</v>
      </c>
      <c r="L554" s="217" t="s">
        <v>1543</v>
      </c>
    </row>
    <row r="555" spans="1:12" ht="20.100000000000001" customHeight="1" x14ac:dyDescent="0.55000000000000004">
      <c r="A555" s="243"/>
      <c r="B555" s="218"/>
      <c r="C555" s="218" t="s">
        <v>9</v>
      </c>
      <c r="D555" s="184" t="s">
        <v>1482</v>
      </c>
      <c r="E555" s="218"/>
      <c r="F555" s="218"/>
      <c r="G555" s="218"/>
      <c r="H555" s="218"/>
      <c r="I555" s="218"/>
      <c r="J555" s="206"/>
      <c r="K555" s="220"/>
      <c r="L555" s="218"/>
    </row>
    <row r="556" spans="1:12" ht="20.100000000000001" customHeight="1" x14ac:dyDescent="0.55000000000000004">
      <c r="A556" s="242">
        <v>125</v>
      </c>
      <c r="B556" s="242">
        <v>2544</v>
      </c>
      <c r="C556" s="217" t="s">
        <v>1483</v>
      </c>
      <c r="D556" s="183" t="s">
        <v>465</v>
      </c>
      <c r="E556" s="217"/>
      <c r="F556" s="217"/>
      <c r="G556" s="242"/>
      <c r="H556" s="217">
        <v>1</v>
      </c>
      <c r="I556" s="242">
        <v>1</v>
      </c>
      <c r="J556" s="219">
        <v>170000</v>
      </c>
      <c r="K556" s="244">
        <v>170000</v>
      </c>
      <c r="L556" s="242" t="s">
        <v>1543</v>
      </c>
    </row>
    <row r="557" spans="1:12" ht="20.100000000000001" customHeight="1" x14ac:dyDescent="0.55000000000000004">
      <c r="A557" s="243"/>
      <c r="B557" s="243"/>
      <c r="C557" s="218" t="s">
        <v>93</v>
      </c>
      <c r="D557" s="184"/>
      <c r="E557" s="218"/>
      <c r="F557" s="218"/>
      <c r="G557" s="243"/>
      <c r="H557" s="218"/>
      <c r="I557" s="243"/>
      <c r="J557" s="206"/>
      <c r="K557" s="245"/>
      <c r="L557" s="243"/>
    </row>
    <row r="558" spans="1:12" ht="20.100000000000001" customHeight="1" x14ac:dyDescent="0.55000000000000004">
      <c r="A558" s="242">
        <v>126</v>
      </c>
      <c r="B558" s="242">
        <v>2544</v>
      </c>
      <c r="C558" s="217" t="s">
        <v>468</v>
      </c>
      <c r="D558" s="183" t="s">
        <v>467</v>
      </c>
      <c r="E558" s="217"/>
      <c r="F558" s="217"/>
      <c r="G558" s="242"/>
      <c r="H558" s="217">
        <v>1</v>
      </c>
      <c r="I558" s="242">
        <v>1</v>
      </c>
      <c r="J558" s="219">
        <v>79608</v>
      </c>
      <c r="K558" s="244">
        <v>79608</v>
      </c>
      <c r="L558" s="242" t="s">
        <v>1549</v>
      </c>
    </row>
    <row r="559" spans="1:12" ht="20.100000000000001" customHeight="1" x14ac:dyDescent="0.55000000000000004">
      <c r="A559" s="243"/>
      <c r="B559" s="243"/>
      <c r="C559" s="218" t="s">
        <v>93</v>
      </c>
      <c r="D559" s="184"/>
      <c r="E559" s="218"/>
      <c r="F559" s="218"/>
      <c r="G559" s="243"/>
      <c r="H559" s="218"/>
      <c r="I559" s="243"/>
      <c r="J559" s="206"/>
      <c r="K559" s="245"/>
      <c r="L559" s="243"/>
    </row>
    <row r="560" spans="1:12" ht="20.100000000000001" customHeight="1" x14ac:dyDescent="0.55000000000000004">
      <c r="A560" s="272" t="s">
        <v>1600</v>
      </c>
      <c r="B560" s="273"/>
      <c r="C560" s="273"/>
      <c r="D560" s="273"/>
      <c r="E560" s="273"/>
      <c r="F560" s="273"/>
      <c r="G560" s="273"/>
      <c r="H560" s="273"/>
      <c r="I560" s="273"/>
      <c r="J560" s="274"/>
      <c r="K560" s="180">
        <f>SUM(K547:K559)</f>
        <v>9697851.25</v>
      </c>
      <c r="L560" s="185"/>
    </row>
    <row r="561" spans="1:12" ht="20.100000000000001" customHeight="1" x14ac:dyDescent="0.55000000000000004"/>
    <row r="562" spans="1:12" ht="20.100000000000001" customHeight="1" x14ac:dyDescent="0.55000000000000004">
      <c r="A562" s="241" t="s">
        <v>1598</v>
      </c>
      <c r="B562" s="241"/>
      <c r="C562" s="241"/>
      <c r="D562" s="241"/>
      <c r="E562" s="241"/>
      <c r="F562" s="241"/>
      <c r="G562" s="241"/>
      <c r="H562" s="241"/>
      <c r="I562" s="241"/>
      <c r="J562" s="241"/>
      <c r="K562" s="241"/>
      <c r="L562" s="241"/>
    </row>
    <row r="563" spans="1:12" ht="20.100000000000001" customHeight="1" x14ac:dyDescent="0.55000000000000004">
      <c r="A563" s="20" t="s">
        <v>1591</v>
      </c>
      <c r="B563" s="20"/>
      <c r="C563" s="264" t="s">
        <v>1592</v>
      </c>
      <c r="D563" s="264"/>
      <c r="E563" s="261" t="s">
        <v>1597</v>
      </c>
      <c r="F563" s="261"/>
      <c r="G563" s="261"/>
      <c r="H563" s="261"/>
      <c r="I563" s="20"/>
      <c r="J563" s="261" t="s">
        <v>1593</v>
      </c>
      <c r="K563" s="261"/>
      <c r="L563" s="261"/>
    </row>
    <row r="564" spans="1:12" ht="20.100000000000001" customHeight="1" x14ac:dyDescent="0.55000000000000004">
      <c r="A564" s="166"/>
      <c r="B564" s="166"/>
      <c r="C564" s="166"/>
      <c r="D564" s="166"/>
      <c r="E564" s="166"/>
      <c r="F564" s="166"/>
      <c r="G564" s="166"/>
      <c r="H564" s="166"/>
      <c r="I564" s="166"/>
      <c r="J564" s="166"/>
      <c r="K564" s="166"/>
      <c r="L564" s="166"/>
    </row>
    <row r="565" spans="1:12" ht="20.100000000000001" customHeight="1" x14ac:dyDescent="0.55000000000000004">
      <c r="A565" s="271" t="s">
        <v>1599</v>
      </c>
      <c r="B565" s="271"/>
      <c r="C565" s="271"/>
      <c r="D565" s="271"/>
      <c r="E565" s="271"/>
      <c r="F565" s="271"/>
      <c r="G565" s="271"/>
      <c r="H565" s="271"/>
      <c r="I565" s="271"/>
      <c r="J565" s="271"/>
      <c r="K565" s="271"/>
      <c r="L565" s="271"/>
    </row>
    <row r="566" spans="1:12" ht="20.100000000000001" customHeight="1" x14ac:dyDescent="0.55000000000000004">
      <c r="A566" s="167"/>
      <c r="B566" s="167"/>
      <c r="C566" s="241" t="s">
        <v>1596</v>
      </c>
      <c r="D566" s="241"/>
      <c r="E566" s="259" t="s">
        <v>1595</v>
      </c>
      <c r="F566" s="259"/>
      <c r="G566" s="259"/>
      <c r="H566" s="167"/>
      <c r="I566" s="167"/>
      <c r="J566" s="260" t="s">
        <v>1594</v>
      </c>
      <c r="K566" s="260"/>
      <c r="L566" s="167"/>
    </row>
    <row r="567" spans="1:12" ht="20.100000000000001" customHeight="1" x14ac:dyDescent="0.55000000000000004"/>
    <row r="568" spans="1:12" ht="20.100000000000001" customHeight="1" x14ac:dyDescent="0.55000000000000004">
      <c r="A568" s="251" t="s">
        <v>1416</v>
      </c>
      <c r="B568" s="251"/>
      <c r="C568" s="251"/>
      <c r="D568" s="251"/>
      <c r="E568" s="251"/>
      <c r="F568" s="251"/>
      <c r="G568" s="251"/>
      <c r="H568" s="251"/>
      <c r="I568" s="251"/>
      <c r="J568" s="251"/>
      <c r="K568" s="251"/>
      <c r="L568" s="251"/>
    </row>
    <row r="569" spans="1:12" ht="20.100000000000001" customHeight="1" x14ac:dyDescent="0.55000000000000004">
      <c r="A569" s="252" t="s">
        <v>254</v>
      </c>
      <c r="B569" s="252"/>
      <c r="C569" s="252"/>
      <c r="D569" s="252"/>
      <c r="E569" s="252"/>
      <c r="F569" s="252"/>
      <c r="G569" s="252"/>
      <c r="H569" s="252"/>
      <c r="I569" s="252"/>
      <c r="J569" s="252"/>
      <c r="K569" s="252"/>
      <c r="L569" s="252"/>
    </row>
    <row r="570" spans="1:12" ht="20.100000000000001" customHeight="1" x14ac:dyDescent="0.55000000000000004">
      <c r="A570" s="252" t="s">
        <v>1344</v>
      </c>
      <c r="B570" s="252"/>
      <c r="C570" s="252"/>
      <c r="D570" s="252"/>
      <c r="E570" s="252"/>
      <c r="F570" s="252"/>
      <c r="G570" s="252"/>
      <c r="H570" s="252"/>
      <c r="I570" s="252"/>
      <c r="J570" s="252"/>
      <c r="K570" s="252"/>
      <c r="L570" s="252"/>
    </row>
    <row r="571" spans="1:12" ht="20.100000000000001" customHeight="1" x14ac:dyDescent="0.55000000000000004">
      <c r="A571" s="253" t="s">
        <v>1343</v>
      </c>
      <c r="B571" s="253"/>
      <c r="C571" s="253"/>
      <c r="D571" s="253"/>
      <c r="E571" s="253"/>
      <c r="F571" s="253"/>
      <c r="G571" s="253"/>
      <c r="H571" s="253"/>
      <c r="I571" s="253"/>
      <c r="J571" s="253"/>
      <c r="K571" s="253"/>
      <c r="L571" s="253"/>
    </row>
    <row r="572" spans="1:12" ht="20.100000000000001" customHeight="1" x14ac:dyDescent="0.55000000000000004">
      <c r="A572" s="262" t="s">
        <v>0</v>
      </c>
      <c r="B572" s="163" t="s">
        <v>1306</v>
      </c>
      <c r="C572" s="163" t="s">
        <v>687</v>
      </c>
      <c r="D572" s="262" t="s">
        <v>1</v>
      </c>
      <c r="E572" s="162" t="s">
        <v>1308</v>
      </c>
      <c r="F572" s="162" t="s">
        <v>1310</v>
      </c>
      <c r="G572" s="162" t="s">
        <v>1313</v>
      </c>
      <c r="H572" s="255" t="s">
        <v>2</v>
      </c>
      <c r="I572" s="256"/>
      <c r="J572" s="257" t="s">
        <v>1315</v>
      </c>
      <c r="K572" s="257" t="s">
        <v>1316</v>
      </c>
      <c r="L572" s="163" t="s">
        <v>637</v>
      </c>
    </row>
    <row r="573" spans="1:12" ht="20.100000000000001" customHeight="1" x14ac:dyDescent="0.55000000000000004">
      <c r="A573" s="263"/>
      <c r="B573" s="165" t="s">
        <v>1307</v>
      </c>
      <c r="C573" s="165" t="s">
        <v>688</v>
      </c>
      <c r="D573" s="263"/>
      <c r="E573" s="163" t="s">
        <v>1309</v>
      </c>
      <c r="F573" s="163" t="s">
        <v>1311</v>
      </c>
      <c r="G573" s="163" t="s">
        <v>1312</v>
      </c>
      <c r="H573" s="163" t="s">
        <v>1314</v>
      </c>
      <c r="I573" s="163" t="s">
        <v>4</v>
      </c>
      <c r="J573" s="258"/>
      <c r="K573" s="258"/>
      <c r="L573" s="165" t="s">
        <v>638</v>
      </c>
    </row>
    <row r="574" spans="1:12" ht="20.100000000000001" customHeight="1" x14ac:dyDescent="0.55000000000000004">
      <c r="A574" s="265" t="s">
        <v>1361</v>
      </c>
      <c r="B574" s="266"/>
      <c r="C574" s="266"/>
      <c r="D574" s="266"/>
      <c r="E574" s="266"/>
      <c r="F574" s="266"/>
      <c r="G574" s="266"/>
      <c r="H574" s="266"/>
      <c r="I574" s="266"/>
      <c r="J574" s="267"/>
      <c r="K574" s="189">
        <v>9697851.25</v>
      </c>
      <c r="L574" s="181"/>
    </row>
    <row r="575" spans="1:12" ht="20.100000000000001" customHeight="1" x14ac:dyDescent="0.55000000000000004">
      <c r="A575" s="242">
        <v>127</v>
      </c>
      <c r="B575" s="217">
        <v>2544</v>
      </c>
      <c r="C575" s="182" t="s">
        <v>470</v>
      </c>
      <c r="D575" s="183" t="s">
        <v>469</v>
      </c>
      <c r="E575" s="217"/>
      <c r="F575" s="217"/>
      <c r="G575" s="217"/>
      <c r="H575" s="217">
        <v>1</v>
      </c>
      <c r="I575" s="217">
        <v>1</v>
      </c>
      <c r="J575" s="219">
        <v>146590</v>
      </c>
      <c r="K575" s="219">
        <v>146590</v>
      </c>
      <c r="L575" s="217" t="s">
        <v>1543</v>
      </c>
    </row>
    <row r="576" spans="1:12" ht="20.100000000000001" customHeight="1" x14ac:dyDescent="0.55000000000000004">
      <c r="A576" s="243"/>
      <c r="B576" s="218"/>
      <c r="C576" s="168" t="s">
        <v>93</v>
      </c>
      <c r="D576" s="184"/>
      <c r="E576" s="218"/>
      <c r="F576" s="218"/>
      <c r="G576" s="218"/>
      <c r="H576" s="218"/>
      <c r="I576" s="218"/>
      <c r="J576" s="206"/>
      <c r="K576" s="220"/>
      <c r="L576" s="218"/>
    </row>
    <row r="577" spans="1:12" ht="20.100000000000001" customHeight="1" x14ac:dyDescent="0.55000000000000004">
      <c r="A577" s="242">
        <v>128</v>
      </c>
      <c r="B577" s="217">
        <v>2544</v>
      </c>
      <c r="C577" s="182" t="s">
        <v>617</v>
      </c>
      <c r="D577" s="183" t="s">
        <v>616</v>
      </c>
      <c r="E577" s="217"/>
      <c r="F577" s="217"/>
      <c r="G577" s="217"/>
      <c r="H577" s="217">
        <v>48</v>
      </c>
      <c r="I577" s="217">
        <v>37</v>
      </c>
      <c r="J577" s="219">
        <v>1100</v>
      </c>
      <c r="K577" s="219">
        <v>40700</v>
      </c>
      <c r="L577" s="217" t="s">
        <v>1552</v>
      </c>
    </row>
    <row r="578" spans="1:12" ht="20.100000000000001" customHeight="1" x14ac:dyDescent="0.55000000000000004">
      <c r="A578" s="243"/>
      <c r="B578" s="218"/>
      <c r="C578" s="168" t="s">
        <v>1484</v>
      </c>
      <c r="D578" s="184"/>
      <c r="E578" s="218"/>
      <c r="F578" s="218"/>
      <c r="G578" s="218"/>
      <c r="H578" s="218"/>
      <c r="I578" s="218"/>
      <c r="J578" s="206"/>
      <c r="K578" s="206"/>
      <c r="L578" s="218"/>
    </row>
    <row r="579" spans="1:12" ht="20.100000000000001" customHeight="1" x14ac:dyDescent="0.55000000000000004">
      <c r="A579" s="242">
        <v>129</v>
      </c>
      <c r="B579" s="242">
        <v>2544</v>
      </c>
      <c r="C579" s="217" t="s">
        <v>175</v>
      </c>
      <c r="D579" s="221" t="s">
        <v>174</v>
      </c>
      <c r="E579" s="217"/>
      <c r="F579" s="217"/>
      <c r="G579" s="242"/>
      <c r="H579" s="217">
        <v>1</v>
      </c>
      <c r="I579" s="242">
        <v>1</v>
      </c>
      <c r="J579" s="219">
        <v>50000</v>
      </c>
      <c r="K579" s="244">
        <v>50000</v>
      </c>
      <c r="L579" s="242" t="s">
        <v>1543</v>
      </c>
    </row>
    <row r="580" spans="1:12" ht="20.100000000000001" customHeight="1" x14ac:dyDescent="0.55000000000000004">
      <c r="A580" s="243"/>
      <c r="B580" s="243"/>
      <c r="C580" s="218" t="s">
        <v>93</v>
      </c>
      <c r="D580" s="222"/>
      <c r="E580" s="218"/>
      <c r="F580" s="218"/>
      <c r="G580" s="243"/>
      <c r="H580" s="218"/>
      <c r="I580" s="243"/>
      <c r="J580" s="206"/>
      <c r="K580" s="245"/>
      <c r="L580" s="243"/>
    </row>
    <row r="581" spans="1:12" ht="20.100000000000001" customHeight="1" x14ac:dyDescent="0.55000000000000004">
      <c r="A581" s="242">
        <v>130</v>
      </c>
      <c r="B581" s="242">
        <v>2545</v>
      </c>
      <c r="C581" s="217" t="s">
        <v>126</v>
      </c>
      <c r="D581" s="221" t="s">
        <v>125</v>
      </c>
      <c r="E581" s="217" t="s">
        <v>1341</v>
      </c>
      <c r="F581" s="217">
        <v>16</v>
      </c>
      <c r="G581" s="242"/>
      <c r="H581" s="217">
        <v>1</v>
      </c>
      <c r="I581" s="242">
        <v>1</v>
      </c>
      <c r="J581" s="219">
        <v>59920</v>
      </c>
      <c r="K581" s="244">
        <v>59920</v>
      </c>
      <c r="L581" s="242" t="s">
        <v>1543</v>
      </c>
    </row>
    <row r="582" spans="1:12" ht="20.100000000000001" customHeight="1" x14ac:dyDescent="0.55000000000000004">
      <c r="A582" s="243"/>
      <c r="B582" s="243"/>
      <c r="C582" s="218" t="s">
        <v>120</v>
      </c>
      <c r="D582" s="222"/>
      <c r="E582" s="218"/>
      <c r="F582" s="218"/>
      <c r="G582" s="243"/>
      <c r="H582" s="218"/>
      <c r="I582" s="243"/>
      <c r="J582" s="206"/>
      <c r="K582" s="245"/>
      <c r="L582" s="243"/>
    </row>
    <row r="583" spans="1:12" ht="20.100000000000001" customHeight="1" x14ac:dyDescent="0.55000000000000004">
      <c r="A583" s="242">
        <v>131</v>
      </c>
      <c r="B583" s="217">
        <v>2545</v>
      </c>
      <c r="C583" s="217" t="s">
        <v>128</v>
      </c>
      <c r="D583" s="221" t="s">
        <v>127</v>
      </c>
      <c r="E583" s="217" t="s">
        <v>1341</v>
      </c>
      <c r="F583" s="217">
        <v>16</v>
      </c>
      <c r="G583" s="217"/>
      <c r="H583" s="217">
        <v>1</v>
      </c>
      <c r="I583" s="217">
        <v>1</v>
      </c>
      <c r="J583" s="219">
        <v>139956</v>
      </c>
      <c r="K583" s="219">
        <v>139956</v>
      </c>
      <c r="L583" s="217" t="s">
        <v>1543</v>
      </c>
    </row>
    <row r="584" spans="1:12" ht="20.100000000000001" customHeight="1" x14ac:dyDescent="0.55000000000000004">
      <c r="A584" s="243"/>
      <c r="B584" s="218"/>
      <c r="C584" s="218" t="s">
        <v>120</v>
      </c>
      <c r="D584" s="222"/>
      <c r="E584" s="218"/>
      <c r="F584" s="218"/>
      <c r="G584" s="218"/>
      <c r="H584" s="218"/>
      <c r="I584" s="218"/>
      <c r="J584" s="206"/>
      <c r="K584" s="220"/>
      <c r="L584" s="218"/>
    </row>
    <row r="585" spans="1:12" ht="20.100000000000001" customHeight="1" x14ac:dyDescent="0.55000000000000004">
      <c r="A585" s="242">
        <v>132</v>
      </c>
      <c r="B585" s="217">
        <v>2545</v>
      </c>
      <c r="C585" s="217" t="s">
        <v>130</v>
      </c>
      <c r="D585" s="221" t="s">
        <v>1485</v>
      </c>
      <c r="E585" s="217" t="s">
        <v>1341</v>
      </c>
      <c r="F585" s="217">
        <v>16</v>
      </c>
      <c r="G585" s="217"/>
      <c r="H585" s="217">
        <v>1</v>
      </c>
      <c r="I585" s="217">
        <v>1</v>
      </c>
      <c r="J585" s="219">
        <v>194474</v>
      </c>
      <c r="K585" s="219">
        <v>194474</v>
      </c>
      <c r="L585" s="217" t="s">
        <v>1543</v>
      </c>
    </row>
    <row r="586" spans="1:12" ht="20.100000000000001" customHeight="1" x14ac:dyDescent="0.55000000000000004">
      <c r="A586" s="243"/>
      <c r="B586" s="218"/>
      <c r="C586" s="218" t="s">
        <v>120</v>
      </c>
      <c r="D586" s="222" t="s">
        <v>1486</v>
      </c>
      <c r="E586" s="218"/>
      <c r="F586" s="218"/>
      <c r="G586" s="218"/>
      <c r="H586" s="218"/>
      <c r="I586" s="218"/>
      <c r="J586" s="206"/>
      <c r="K586" s="220"/>
      <c r="L586" s="218"/>
    </row>
    <row r="587" spans="1:12" ht="20.100000000000001" customHeight="1" x14ac:dyDescent="0.55000000000000004">
      <c r="A587" s="272" t="s">
        <v>1600</v>
      </c>
      <c r="B587" s="273"/>
      <c r="C587" s="273"/>
      <c r="D587" s="273"/>
      <c r="E587" s="273"/>
      <c r="F587" s="273"/>
      <c r="G587" s="273"/>
      <c r="H587" s="273"/>
      <c r="I587" s="273"/>
      <c r="J587" s="274"/>
      <c r="K587" s="180">
        <f>SUM(K574:K586)</f>
        <v>10329491.25</v>
      </c>
      <c r="L587" s="185"/>
    </row>
    <row r="588" spans="1:12" ht="20.100000000000001" customHeight="1" x14ac:dyDescent="0.55000000000000004"/>
    <row r="589" spans="1:12" ht="20.100000000000001" customHeight="1" x14ac:dyDescent="0.55000000000000004">
      <c r="A589" s="241" t="s">
        <v>1598</v>
      </c>
      <c r="B589" s="241"/>
      <c r="C589" s="241"/>
      <c r="D589" s="241"/>
      <c r="E589" s="241"/>
      <c r="F589" s="241"/>
      <c r="G589" s="241"/>
      <c r="H589" s="241"/>
      <c r="I589" s="241"/>
      <c r="J589" s="241"/>
      <c r="K589" s="241"/>
      <c r="L589" s="241"/>
    </row>
    <row r="590" spans="1:12" ht="20.100000000000001" customHeight="1" x14ac:dyDescent="0.55000000000000004">
      <c r="A590" s="20" t="s">
        <v>1591</v>
      </c>
      <c r="B590" s="20"/>
      <c r="C590" s="264" t="s">
        <v>1592</v>
      </c>
      <c r="D590" s="264"/>
      <c r="E590" s="261" t="s">
        <v>1597</v>
      </c>
      <c r="F590" s="261"/>
      <c r="G590" s="261"/>
      <c r="H590" s="261"/>
      <c r="I590" s="20"/>
      <c r="J590" s="261" t="s">
        <v>1593</v>
      </c>
      <c r="K590" s="261"/>
      <c r="L590" s="261"/>
    </row>
    <row r="591" spans="1:12" ht="20.100000000000001" customHeight="1" x14ac:dyDescent="0.55000000000000004">
      <c r="A591" s="166"/>
      <c r="B591" s="166"/>
      <c r="C591" s="166"/>
      <c r="D591" s="166"/>
      <c r="E591" s="166"/>
      <c r="F591" s="166"/>
      <c r="G591" s="166"/>
      <c r="H591" s="166"/>
      <c r="I591" s="166"/>
      <c r="J591" s="166"/>
      <c r="K591" s="166"/>
      <c r="L591" s="166"/>
    </row>
    <row r="592" spans="1:12" ht="20.100000000000001" customHeight="1" x14ac:dyDescent="0.55000000000000004">
      <c r="A592" s="271" t="s">
        <v>1599</v>
      </c>
      <c r="B592" s="271"/>
      <c r="C592" s="271"/>
      <c r="D592" s="271"/>
      <c r="E592" s="271"/>
      <c r="F592" s="271"/>
      <c r="G592" s="271"/>
      <c r="H592" s="271"/>
      <c r="I592" s="271"/>
      <c r="J592" s="271"/>
      <c r="K592" s="271"/>
      <c r="L592" s="271"/>
    </row>
    <row r="593" spans="1:12" ht="20.100000000000001" customHeight="1" x14ac:dyDescent="0.55000000000000004">
      <c r="A593" s="167"/>
      <c r="B593" s="167"/>
      <c r="C593" s="241" t="s">
        <v>1596</v>
      </c>
      <c r="D593" s="241"/>
      <c r="E593" s="259" t="s">
        <v>1595</v>
      </c>
      <c r="F593" s="259"/>
      <c r="G593" s="259"/>
      <c r="H593" s="167"/>
      <c r="I593" s="167"/>
      <c r="J593" s="260" t="s">
        <v>1594</v>
      </c>
      <c r="K593" s="260"/>
      <c r="L593" s="167"/>
    </row>
    <row r="594" spans="1:12" ht="20.100000000000001" customHeight="1" x14ac:dyDescent="0.55000000000000004"/>
    <row r="595" spans="1:12" ht="20.100000000000001" customHeight="1" x14ac:dyDescent="0.55000000000000004">
      <c r="A595" s="251" t="s">
        <v>1417</v>
      </c>
      <c r="B595" s="251"/>
      <c r="C595" s="251"/>
      <c r="D595" s="251"/>
      <c r="E595" s="251"/>
      <c r="F595" s="251"/>
      <c r="G595" s="251"/>
      <c r="H595" s="251"/>
      <c r="I595" s="251"/>
      <c r="J595" s="251"/>
      <c r="K595" s="251"/>
      <c r="L595" s="251"/>
    </row>
    <row r="596" spans="1:12" ht="20.100000000000001" customHeight="1" x14ac:dyDescent="0.55000000000000004">
      <c r="A596" s="252" t="s">
        <v>254</v>
      </c>
      <c r="B596" s="252"/>
      <c r="C596" s="252"/>
      <c r="D596" s="252"/>
      <c r="E596" s="252"/>
      <c r="F596" s="252"/>
      <c r="G596" s="252"/>
      <c r="H596" s="252"/>
      <c r="I596" s="252"/>
      <c r="J596" s="252"/>
      <c r="K596" s="252"/>
      <c r="L596" s="252"/>
    </row>
    <row r="597" spans="1:12" ht="20.100000000000001" customHeight="1" x14ac:dyDescent="0.55000000000000004">
      <c r="A597" s="252" t="s">
        <v>1344</v>
      </c>
      <c r="B597" s="252"/>
      <c r="C597" s="252"/>
      <c r="D597" s="252"/>
      <c r="E597" s="252"/>
      <c r="F597" s="252"/>
      <c r="G597" s="252"/>
      <c r="H597" s="252"/>
      <c r="I597" s="252"/>
      <c r="J597" s="252"/>
      <c r="K597" s="252"/>
      <c r="L597" s="252"/>
    </row>
    <row r="598" spans="1:12" ht="20.100000000000001" customHeight="1" x14ac:dyDescent="0.55000000000000004">
      <c r="A598" s="253" t="s">
        <v>1343</v>
      </c>
      <c r="B598" s="253"/>
      <c r="C598" s="253"/>
      <c r="D598" s="253"/>
      <c r="E598" s="253"/>
      <c r="F598" s="253"/>
      <c r="G598" s="253"/>
      <c r="H598" s="253"/>
      <c r="I598" s="253"/>
      <c r="J598" s="253"/>
      <c r="K598" s="253"/>
      <c r="L598" s="253"/>
    </row>
    <row r="599" spans="1:12" ht="20.100000000000001" customHeight="1" x14ac:dyDescent="0.55000000000000004">
      <c r="A599" s="262" t="s">
        <v>0</v>
      </c>
      <c r="B599" s="163" t="s">
        <v>1306</v>
      </c>
      <c r="C599" s="163" t="s">
        <v>687</v>
      </c>
      <c r="D599" s="262" t="s">
        <v>1</v>
      </c>
      <c r="E599" s="162" t="s">
        <v>1308</v>
      </c>
      <c r="F599" s="162" t="s">
        <v>1310</v>
      </c>
      <c r="G599" s="162" t="s">
        <v>1313</v>
      </c>
      <c r="H599" s="255" t="s">
        <v>2</v>
      </c>
      <c r="I599" s="256"/>
      <c r="J599" s="257" t="s">
        <v>1315</v>
      </c>
      <c r="K599" s="257" t="s">
        <v>1316</v>
      </c>
      <c r="L599" s="163" t="s">
        <v>637</v>
      </c>
    </row>
    <row r="600" spans="1:12" ht="20.100000000000001" customHeight="1" x14ac:dyDescent="0.55000000000000004">
      <c r="A600" s="263"/>
      <c r="B600" s="165" t="s">
        <v>1307</v>
      </c>
      <c r="C600" s="165" t="s">
        <v>688</v>
      </c>
      <c r="D600" s="263"/>
      <c r="E600" s="163" t="s">
        <v>1309</v>
      </c>
      <c r="F600" s="163" t="s">
        <v>1311</v>
      </c>
      <c r="G600" s="163" t="s">
        <v>1312</v>
      </c>
      <c r="H600" s="163" t="s">
        <v>1314</v>
      </c>
      <c r="I600" s="163" t="s">
        <v>4</v>
      </c>
      <c r="J600" s="258"/>
      <c r="K600" s="258"/>
      <c r="L600" s="165" t="s">
        <v>638</v>
      </c>
    </row>
    <row r="601" spans="1:12" ht="20.100000000000001" customHeight="1" x14ac:dyDescent="0.55000000000000004">
      <c r="A601" s="265" t="s">
        <v>1361</v>
      </c>
      <c r="B601" s="266"/>
      <c r="C601" s="266"/>
      <c r="D601" s="266"/>
      <c r="E601" s="266"/>
      <c r="F601" s="266"/>
      <c r="G601" s="266"/>
      <c r="H601" s="266"/>
      <c r="I601" s="266"/>
      <c r="J601" s="267"/>
      <c r="K601" s="189">
        <v>10329491.25</v>
      </c>
      <c r="L601" s="181"/>
    </row>
    <row r="602" spans="1:12" ht="20.100000000000001" customHeight="1" x14ac:dyDescent="0.55000000000000004">
      <c r="A602" s="242">
        <v>133</v>
      </c>
      <c r="B602" s="217">
        <v>2545</v>
      </c>
      <c r="C602" s="217" t="s">
        <v>132</v>
      </c>
      <c r="D602" s="221" t="s">
        <v>131</v>
      </c>
      <c r="E602" s="217" t="s">
        <v>1341</v>
      </c>
      <c r="F602" s="217">
        <v>16</v>
      </c>
      <c r="G602" s="217"/>
      <c r="H602" s="217">
        <v>1</v>
      </c>
      <c r="I602" s="217">
        <v>1</v>
      </c>
      <c r="J602" s="219">
        <v>38413</v>
      </c>
      <c r="K602" s="219">
        <v>38413</v>
      </c>
      <c r="L602" s="217" t="s">
        <v>1543</v>
      </c>
    </row>
    <row r="603" spans="1:12" ht="20.100000000000001" customHeight="1" x14ac:dyDescent="0.55000000000000004">
      <c r="A603" s="243"/>
      <c r="B603" s="218"/>
      <c r="C603" s="218" t="s">
        <v>120</v>
      </c>
      <c r="D603" s="222"/>
      <c r="E603" s="218"/>
      <c r="F603" s="218"/>
      <c r="G603" s="218"/>
      <c r="H603" s="218"/>
      <c r="I603" s="218"/>
      <c r="J603" s="206"/>
      <c r="K603" s="220"/>
      <c r="L603" s="218"/>
    </row>
    <row r="604" spans="1:12" ht="20.100000000000001" customHeight="1" x14ac:dyDescent="0.55000000000000004">
      <c r="A604" s="242">
        <v>134</v>
      </c>
      <c r="B604" s="217">
        <v>2545</v>
      </c>
      <c r="C604" s="217" t="s">
        <v>760</v>
      </c>
      <c r="D604" s="223" t="s">
        <v>759</v>
      </c>
      <c r="E604" s="217"/>
      <c r="F604" s="217"/>
      <c r="G604" s="217"/>
      <c r="H604" s="217">
        <v>1</v>
      </c>
      <c r="I604" s="217">
        <v>1</v>
      </c>
      <c r="J604" s="190">
        <v>228017</v>
      </c>
      <c r="K604" s="219">
        <v>228017</v>
      </c>
      <c r="L604" s="217" t="s">
        <v>1543</v>
      </c>
    </row>
    <row r="605" spans="1:12" ht="20.100000000000001" customHeight="1" x14ac:dyDescent="0.55000000000000004">
      <c r="A605" s="243"/>
      <c r="B605" s="218"/>
      <c r="C605" s="218" t="s">
        <v>120</v>
      </c>
      <c r="D605" s="224"/>
      <c r="E605" s="218"/>
      <c r="F605" s="218"/>
      <c r="G605" s="218"/>
      <c r="H605" s="218"/>
      <c r="I605" s="218"/>
      <c r="J605" s="206"/>
      <c r="K605" s="220"/>
      <c r="L605" s="218"/>
    </row>
    <row r="606" spans="1:12" ht="20.100000000000001" customHeight="1" x14ac:dyDescent="0.55000000000000004">
      <c r="A606" s="242">
        <v>135</v>
      </c>
      <c r="B606" s="242">
        <v>2545</v>
      </c>
      <c r="C606" s="217" t="s">
        <v>762</v>
      </c>
      <c r="D606" s="223" t="s">
        <v>761</v>
      </c>
      <c r="E606" s="217"/>
      <c r="F606" s="217"/>
      <c r="G606" s="217"/>
      <c r="H606" s="217">
        <v>1</v>
      </c>
      <c r="I606" s="217">
        <v>1</v>
      </c>
      <c r="J606" s="190">
        <v>209078</v>
      </c>
      <c r="K606" s="244">
        <v>209078</v>
      </c>
      <c r="L606" s="242" t="s">
        <v>1543</v>
      </c>
    </row>
    <row r="607" spans="1:12" ht="20.100000000000001" customHeight="1" x14ac:dyDescent="0.55000000000000004">
      <c r="A607" s="243"/>
      <c r="B607" s="243"/>
      <c r="C607" s="218" t="s">
        <v>120</v>
      </c>
      <c r="D607" s="224"/>
      <c r="E607" s="218"/>
      <c r="F607" s="218"/>
      <c r="G607" s="218"/>
      <c r="H607" s="218"/>
      <c r="I607" s="218"/>
      <c r="J607" s="206"/>
      <c r="K607" s="245"/>
      <c r="L607" s="243"/>
    </row>
    <row r="608" spans="1:12" ht="20.100000000000001" customHeight="1" x14ac:dyDescent="0.55000000000000004">
      <c r="A608" s="242">
        <v>136</v>
      </c>
      <c r="B608" s="242">
        <v>2545</v>
      </c>
      <c r="C608" s="217" t="s">
        <v>189</v>
      </c>
      <c r="D608" s="223" t="s">
        <v>1487</v>
      </c>
      <c r="E608" s="217"/>
      <c r="F608" s="217"/>
      <c r="G608" s="242"/>
      <c r="H608" s="217">
        <v>2</v>
      </c>
      <c r="I608" s="242">
        <v>2</v>
      </c>
      <c r="J608" s="190">
        <v>28569</v>
      </c>
      <c r="K608" s="244">
        <v>57138</v>
      </c>
      <c r="L608" s="242" t="s">
        <v>1543</v>
      </c>
    </row>
    <row r="609" spans="1:12" ht="20.100000000000001" customHeight="1" x14ac:dyDescent="0.55000000000000004">
      <c r="A609" s="243"/>
      <c r="B609" s="243"/>
      <c r="C609" s="218" t="s">
        <v>1327</v>
      </c>
      <c r="D609" s="224" t="s">
        <v>1488</v>
      </c>
      <c r="E609" s="218"/>
      <c r="F609" s="218"/>
      <c r="G609" s="243"/>
      <c r="H609" s="218"/>
      <c r="I609" s="243"/>
      <c r="J609" s="206"/>
      <c r="K609" s="245"/>
      <c r="L609" s="243"/>
    </row>
    <row r="610" spans="1:12" ht="20.100000000000001" customHeight="1" x14ac:dyDescent="0.55000000000000004">
      <c r="A610" s="242">
        <v>137</v>
      </c>
      <c r="B610" s="227">
        <v>2545</v>
      </c>
      <c r="C610" s="227" t="s">
        <v>191</v>
      </c>
      <c r="D610" s="237" t="s">
        <v>1487</v>
      </c>
      <c r="E610" s="227"/>
      <c r="F610" s="227"/>
      <c r="G610" s="227"/>
      <c r="H610" s="227">
        <v>2</v>
      </c>
      <c r="I610" s="227">
        <v>2</v>
      </c>
      <c r="J610" s="190">
        <v>33277</v>
      </c>
      <c r="K610" s="231">
        <v>66554</v>
      </c>
      <c r="L610" s="227" t="s">
        <v>1543</v>
      </c>
    </row>
    <row r="611" spans="1:12" ht="20.100000000000001" customHeight="1" x14ac:dyDescent="0.55000000000000004">
      <c r="A611" s="243"/>
      <c r="B611" s="228"/>
      <c r="C611" s="228" t="s">
        <v>1327</v>
      </c>
      <c r="D611" s="238" t="s">
        <v>1489</v>
      </c>
      <c r="E611" s="228"/>
      <c r="F611" s="228"/>
      <c r="G611" s="228"/>
      <c r="H611" s="228"/>
      <c r="I611" s="228"/>
      <c r="J611" s="206"/>
      <c r="K611" s="232"/>
      <c r="L611" s="228"/>
    </row>
    <row r="612" spans="1:12" ht="20.100000000000001" customHeight="1" x14ac:dyDescent="0.55000000000000004">
      <c r="A612" s="242">
        <v>138</v>
      </c>
      <c r="B612" s="227">
        <v>2545</v>
      </c>
      <c r="C612" s="227" t="s">
        <v>192</v>
      </c>
      <c r="D612" s="237" t="s">
        <v>745</v>
      </c>
      <c r="E612" s="227"/>
      <c r="F612" s="227"/>
      <c r="G612" s="227"/>
      <c r="H612" s="227">
        <v>2</v>
      </c>
      <c r="I612" s="227">
        <v>2</v>
      </c>
      <c r="J612" s="190">
        <v>14388</v>
      </c>
      <c r="K612" s="231">
        <v>28776</v>
      </c>
      <c r="L612" s="227" t="s">
        <v>1543</v>
      </c>
    </row>
    <row r="613" spans="1:12" ht="20.100000000000001" customHeight="1" x14ac:dyDescent="0.55000000000000004">
      <c r="A613" s="243"/>
      <c r="B613" s="228"/>
      <c r="C613" s="228" t="s">
        <v>1327</v>
      </c>
      <c r="D613" s="238"/>
      <c r="E613" s="228"/>
      <c r="F613" s="228"/>
      <c r="G613" s="228"/>
      <c r="H613" s="228"/>
      <c r="I613" s="228"/>
      <c r="J613" s="206"/>
      <c r="K613" s="232"/>
      <c r="L613" s="228"/>
    </row>
    <row r="614" spans="1:12" ht="20.100000000000001" customHeight="1" x14ac:dyDescent="0.55000000000000004">
      <c r="A614" s="272" t="s">
        <v>1600</v>
      </c>
      <c r="B614" s="273"/>
      <c r="C614" s="273"/>
      <c r="D614" s="273"/>
      <c r="E614" s="273"/>
      <c r="F614" s="273"/>
      <c r="G614" s="273"/>
      <c r="H614" s="273"/>
      <c r="I614" s="273"/>
      <c r="J614" s="274"/>
      <c r="K614" s="180">
        <f>SUM(K601:K613)</f>
        <v>10957467.25</v>
      </c>
      <c r="L614" s="185"/>
    </row>
    <row r="615" spans="1:12" ht="20.100000000000001" customHeight="1" x14ac:dyDescent="0.55000000000000004"/>
    <row r="616" spans="1:12" ht="20.100000000000001" customHeight="1" x14ac:dyDescent="0.55000000000000004">
      <c r="A616" s="241" t="s">
        <v>1598</v>
      </c>
      <c r="B616" s="241"/>
      <c r="C616" s="241"/>
      <c r="D616" s="241"/>
      <c r="E616" s="241"/>
      <c r="F616" s="241"/>
      <c r="G616" s="241"/>
      <c r="H616" s="241"/>
      <c r="I616" s="241"/>
      <c r="J616" s="241"/>
      <c r="K616" s="241"/>
      <c r="L616" s="241"/>
    </row>
    <row r="617" spans="1:12" ht="20.100000000000001" customHeight="1" x14ac:dyDescent="0.55000000000000004">
      <c r="A617" s="20" t="s">
        <v>1591</v>
      </c>
      <c r="B617" s="20"/>
      <c r="C617" s="264" t="s">
        <v>1592</v>
      </c>
      <c r="D617" s="264"/>
      <c r="E617" s="261" t="s">
        <v>1597</v>
      </c>
      <c r="F617" s="261"/>
      <c r="G617" s="261"/>
      <c r="H617" s="261"/>
      <c r="I617" s="20"/>
      <c r="J617" s="261" t="s">
        <v>1593</v>
      </c>
      <c r="K617" s="261"/>
      <c r="L617" s="261"/>
    </row>
    <row r="618" spans="1:12" ht="20.100000000000001" customHeight="1" x14ac:dyDescent="0.55000000000000004">
      <c r="A618" s="166"/>
      <c r="B618" s="166"/>
      <c r="C618" s="166"/>
      <c r="D618" s="166"/>
      <c r="E618" s="166"/>
      <c r="F618" s="166"/>
      <c r="G618" s="166"/>
      <c r="H618" s="166"/>
      <c r="I618" s="166"/>
      <c r="J618" s="166"/>
      <c r="K618" s="166"/>
      <c r="L618" s="166"/>
    </row>
    <row r="619" spans="1:12" ht="20.100000000000001" customHeight="1" x14ac:dyDescent="0.55000000000000004">
      <c r="A619" s="271" t="s">
        <v>1599</v>
      </c>
      <c r="B619" s="271"/>
      <c r="C619" s="271"/>
      <c r="D619" s="271"/>
      <c r="E619" s="271"/>
      <c r="F619" s="271"/>
      <c r="G619" s="271"/>
      <c r="H619" s="271"/>
      <c r="I619" s="271"/>
      <c r="J619" s="271"/>
      <c r="K619" s="271"/>
      <c r="L619" s="271"/>
    </row>
    <row r="620" spans="1:12" ht="20.100000000000001" customHeight="1" x14ac:dyDescent="0.55000000000000004">
      <c r="A620" s="167"/>
      <c r="B620" s="167"/>
      <c r="C620" s="241" t="s">
        <v>1596</v>
      </c>
      <c r="D620" s="241"/>
      <c r="E620" s="259" t="s">
        <v>1595</v>
      </c>
      <c r="F620" s="259"/>
      <c r="G620" s="259"/>
      <c r="H620" s="167"/>
      <c r="I620" s="167"/>
      <c r="J620" s="260" t="s">
        <v>1594</v>
      </c>
      <c r="K620" s="260"/>
      <c r="L620" s="167"/>
    </row>
    <row r="621" spans="1:12" ht="20.100000000000001" customHeight="1" x14ac:dyDescent="0.55000000000000004"/>
    <row r="622" spans="1:12" ht="20.100000000000001" customHeight="1" x14ac:dyDescent="0.55000000000000004">
      <c r="A622" s="251" t="s">
        <v>1418</v>
      </c>
      <c r="B622" s="251"/>
      <c r="C622" s="251"/>
      <c r="D622" s="251"/>
      <c r="E622" s="251"/>
      <c r="F622" s="251"/>
      <c r="G622" s="251"/>
      <c r="H622" s="251"/>
      <c r="I622" s="251"/>
      <c r="J622" s="251"/>
      <c r="K622" s="251"/>
      <c r="L622" s="251"/>
    </row>
    <row r="623" spans="1:12" ht="20.100000000000001" customHeight="1" x14ac:dyDescent="0.55000000000000004">
      <c r="A623" s="252" t="s">
        <v>254</v>
      </c>
      <c r="B623" s="252"/>
      <c r="C623" s="252"/>
      <c r="D623" s="252"/>
      <c r="E623" s="252"/>
      <c r="F623" s="252"/>
      <c r="G623" s="252"/>
      <c r="H623" s="252"/>
      <c r="I623" s="252"/>
      <c r="J623" s="252"/>
      <c r="K623" s="252"/>
      <c r="L623" s="252"/>
    </row>
    <row r="624" spans="1:12" ht="20.100000000000001" customHeight="1" x14ac:dyDescent="0.55000000000000004">
      <c r="A624" s="252" t="s">
        <v>1344</v>
      </c>
      <c r="B624" s="252"/>
      <c r="C624" s="252"/>
      <c r="D624" s="252"/>
      <c r="E624" s="252"/>
      <c r="F624" s="252"/>
      <c r="G624" s="252"/>
      <c r="H624" s="252"/>
      <c r="I624" s="252"/>
      <c r="J624" s="252"/>
      <c r="K624" s="252"/>
      <c r="L624" s="252"/>
    </row>
    <row r="625" spans="1:12" ht="20.100000000000001" customHeight="1" x14ac:dyDescent="0.55000000000000004">
      <c r="A625" s="253" t="s">
        <v>1343</v>
      </c>
      <c r="B625" s="253"/>
      <c r="C625" s="253"/>
      <c r="D625" s="253"/>
      <c r="E625" s="253"/>
      <c r="F625" s="253"/>
      <c r="G625" s="253"/>
      <c r="H625" s="253"/>
      <c r="I625" s="253"/>
      <c r="J625" s="253"/>
      <c r="K625" s="253"/>
      <c r="L625" s="253"/>
    </row>
    <row r="626" spans="1:12" ht="20.100000000000001" customHeight="1" x14ac:dyDescent="0.55000000000000004">
      <c r="A626" s="262" t="s">
        <v>0</v>
      </c>
      <c r="B626" s="163" t="s">
        <v>1306</v>
      </c>
      <c r="C626" s="163" t="s">
        <v>687</v>
      </c>
      <c r="D626" s="262" t="s">
        <v>1</v>
      </c>
      <c r="E626" s="162" t="s">
        <v>1308</v>
      </c>
      <c r="F626" s="162" t="s">
        <v>1310</v>
      </c>
      <c r="G626" s="162" t="s">
        <v>1313</v>
      </c>
      <c r="H626" s="255" t="s">
        <v>2</v>
      </c>
      <c r="I626" s="256"/>
      <c r="J626" s="257" t="s">
        <v>1315</v>
      </c>
      <c r="K626" s="257" t="s">
        <v>1316</v>
      </c>
      <c r="L626" s="163" t="s">
        <v>637</v>
      </c>
    </row>
    <row r="627" spans="1:12" ht="20.100000000000001" customHeight="1" x14ac:dyDescent="0.55000000000000004">
      <c r="A627" s="263"/>
      <c r="B627" s="165" t="s">
        <v>1307</v>
      </c>
      <c r="C627" s="165" t="s">
        <v>688</v>
      </c>
      <c r="D627" s="263"/>
      <c r="E627" s="163" t="s">
        <v>1309</v>
      </c>
      <c r="F627" s="163" t="s">
        <v>1311</v>
      </c>
      <c r="G627" s="163" t="s">
        <v>1312</v>
      </c>
      <c r="H627" s="163" t="s">
        <v>1314</v>
      </c>
      <c r="I627" s="163" t="s">
        <v>4</v>
      </c>
      <c r="J627" s="258"/>
      <c r="K627" s="258"/>
      <c r="L627" s="165" t="s">
        <v>638</v>
      </c>
    </row>
    <row r="628" spans="1:12" ht="20.100000000000001" customHeight="1" x14ac:dyDescent="0.55000000000000004">
      <c r="A628" s="265" t="s">
        <v>1361</v>
      </c>
      <c r="B628" s="266"/>
      <c r="C628" s="266"/>
      <c r="D628" s="266"/>
      <c r="E628" s="266"/>
      <c r="F628" s="266"/>
      <c r="G628" s="266"/>
      <c r="H628" s="266"/>
      <c r="I628" s="266"/>
      <c r="J628" s="267"/>
      <c r="K628" s="189">
        <v>10957467.25</v>
      </c>
      <c r="L628" s="181"/>
    </row>
    <row r="629" spans="1:12" ht="20.100000000000001" customHeight="1" x14ac:dyDescent="0.55000000000000004">
      <c r="A629" s="242">
        <v>139</v>
      </c>
      <c r="B629" s="227">
        <v>2545</v>
      </c>
      <c r="C629" s="227" t="s">
        <v>747</v>
      </c>
      <c r="D629" s="237" t="s">
        <v>1490</v>
      </c>
      <c r="E629" s="227"/>
      <c r="F629" s="227"/>
      <c r="G629" s="227"/>
      <c r="H629" s="227">
        <v>1</v>
      </c>
      <c r="I629" s="227">
        <v>1</v>
      </c>
      <c r="J629" s="190">
        <v>123585</v>
      </c>
      <c r="K629" s="231">
        <v>123585</v>
      </c>
      <c r="L629" s="227" t="s">
        <v>1543</v>
      </c>
    </row>
    <row r="630" spans="1:12" ht="20.100000000000001" customHeight="1" x14ac:dyDescent="0.55000000000000004">
      <c r="A630" s="243"/>
      <c r="B630" s="228"/>
      <c r="C630" s="228" t="s">
        <v>120</v>
      </c>
      <c r="D630" s="238" t="s">
        <v>1491</v>
      </c>
      <c r="E630" s="228"/>
      <c r="F630" s="228"/>
      <c r="G630" s="228"/>
      <c r="H630" s="228"/>
      <c r="I630" s="228"/>
      <c r="J630" s="206"/>
      <c r="K630" s="232"/>
      <c r="L630" s="228"/>
    </row>
    <row r="631" spans="1:12" ht="20.100000000000001" customHeight="1" x14ac:dyDescent="0.55000000000000004">
      <c r="A631" s="242">
        <v>140</v>
      </c>
      <c r="B631" s="227">
        <v>2545</v>
      </c>
      <c r="C631" s="227" t="s">
        <v>749</v>
      </c>
      <c r="D631" s="237" t="s">
        <v>748</v>
      </c>
      <c r="E631" s="227"/>
      <c r="F631" s="227"/>
      <c r="G631" s="227"/>
      <c r="H631" s="227">
        <v>1</v>
      </c>
      <c r="I631" s="227">
        <v>1</v>
      </c>
      <c r="J631" s="190">
        <v>47508</v>
      </c>
      <c r="K631" s="231">
        <v>47508</v>
      </c>
      <c r="L631" s="227" t="s">
        <v>1543</v>
      </c>
    </row>
    <row r="632" spans="1:12" ht="20.100000000000001" customHeight="1" x14ac:dyDescent="0.55000000000000004">
      <c r="A632" s="243"/>
      <c r="B632" s="228"/>
      <c r="C632" s="228" t="s">
        <v>120</v>
      </c>
      <c r="D632" s="238"/>
      <c r="E632" s="228"/>
      <c r="F632" s="228"/>
      <c r="G632" s="228"/>
      <c r="H632" s="228"/>
      <c r="I632" s="228"/>
      <c r="J632" s="206"/>
      <c r="K632" s="232"/>
      <c r="L632" s="228"/>
    </row>
    <row r="633" spans="1:12" ht="20.100000000000001" customHeight="1" x14ac:dyDescent="0.55000000000000004">
      <c r="A633" s="242">
        <v>141</v>
      </c>
      <c r="B633" s="242">
        <v>2545</v>
      </c>
      <c r="C633" s="227" t="s">
        <v>751</v>
      </c>
      <c r="D633" s="237" t="s">
        <v>1492</v>
      </c>
      <c r="E633" s="227"/>
      <c r="F633" s="227"/>
      <c r="G633" s="227"/>
      <c r="H633" s="227">
        <v>1</v>
      </c>
      <c r="I633" s="227">
        <v>1</v>
      </c>
      <c r="J633" s="190">
        <v>76184</v>
      </c>
      <c r="K633" s="244">
        <v>76184</v>
      </c>
      <c r="L633" s="242" t="s">
        <v>1543</v>
      </c>
    </row>
    <row r="634" spans="1:12" ht="20.100000000000001" customHeight="1" x14ac:dyDescent="0.55000000000000004">
      <c r="A634" s="243"/>
      <c r="B634" s="243"/>
      <c r="C634" s="228" t="s">
        <v>120</v>
      </c>
      <c r="D634" s="238" t="s">
        <v>1493</v>
      </c>
      <c r="E634" s="228"/>
      <c r="F634" s="228"/>
      <c r="G634" s="228"/>
      <c r="H634" s="228"/>
      <c r="I634" s="228"/>
      <c r="J634" s="206"/>
      <c r="K634" s="245"/>
      <c r="L634" s="243"/>
    </row>
    <row r="635" spans="1:12" ht="20.100000000000001" customHeight="1" x14ac:dyDescent="0.55000000000000004">
      <c r="A635" s="242">
        <v>142</v>
      </c>
      <c r="B635" s="242">
        <v>2545</v>
      </c>
      <c r="C635" s="227" t="s">
        <v>753</v>
      </c>
      <c r="D635" s="237" t="s">
        <v>1494</v>
      </c>
      <c r="E635" s="227"/>
      <c r="F635" s="227"/>
      <c r="G635" s="242"/>
      <c r="H635" s="227">
        <v>1</v>
      </c>
      <c r="I635" s="242">
        <v>1</v>
      </c>
      <c r="J635" s="190">
        <v>114062</v>
      </c>
      <c r="K635" s="244">
        <v>114062</v>
      </c>
      <c r="L635" s="242" t="s">
        <v>1543</v>
      </c>
    </row>
    <row r="636" spans="1:12" ht="20.100000000000001" customHeight="1" x14ac:dyDescent="0.55000000000000004">
      <c r="A636" s="243"/>
      <c r="B636" s="243"/>
      <c r="C636" s="228"/>
      <c r="D636" s="238" t="s">
        <v>1495</v>
      </c>
      <c r="E636" s="228"/>
      <c r="F636" s="228"/>
      <c r="G636" s="243"/>
      <c r="H636" s="228"/>
      <c r="I636" s="243"/>
      <c r="J636" s="206"/>
      <c r="K636" s="245"/>
      <c r="L636" s="243"/>
    </row>
    <row r="637" spans="1:12" ht="20.100000000000001" customHeight="1" x14ac:dyDescent="0.55000000000000004">
      <c r="A637" s="242">
        <v>143</v>
      </c>
      <c r="B637" s="227">
        <v>2545</v>
      </c>
      <c r="C637" s="227" t="s">
        <v>755</v>
      </c>
      <c r="D637" s="237" t="s">
        <v>754</v>
      </c>
      <c r="E637" s="227"/>
      <c r="F637" s="227"/>
      <c r="G637" s="227"/>
      <c r="H637" s="227">
        <v>1</v>
      </c>
      <c r="I637" s="227">
        <v>1</v>
      </c>
      <c r="J637" s="190">
        <v>42800</v>
      </c>
      <c r="K637" s="231">
        <v>42800</v>
      </c>
      <c r="L637" s="227" t="s">
        <v>1543</v>
      </c>
    </row>
    <row r="638" spans="1:12" ht="20.100000000000001" customHeight="1" x14ac:dyDescent="0.55000000000000004">
      <c r="A638" s="243"/>
      <c r="B638" s="228"/>
      <c r="C638" s="228" t="s">
        <v>120</v>
      </c>
      <c r="D638" s="238"/>
      <c r="E638" s="228"/>
      <c r="F638" s="228"/>
      <c r="G638" s="228"/>
      <c r="H638" s="228"/>
      <c r="I638" s="228"/>
      <c r="J638" s="206"/>
      <c r="K638" s="232"/>
      <c r="L638" s="228"/>
    </row>
    <row r="639" spans="1:12" ht="20.100000000000001" customHeight="1" x14ac:dyDescent="0.55000000000000004">
      <c r="A639" s="242">
        <v>144</v>
      </c>
      <c r="B639" s="227">
        <v>2545</v>
      </c>
      <c r="C639" s="227" t="s">
        <v>757</v>
      </c>
      <c r="D639" s="237" t="s">
        <v>756</v>
      </c>
      <c r="E639" s="227"/>
      <c r="F639" s="227"/>
      <c r="G639" s="227"/>
      <c r="H639" s="227">
        <v>1</v>
      </c>
      <c r="I639" s="227">
        <v>1</v>
      </c>
      <c r="J639" s="190">
        <v>49200</v>
      </c>
      <c r="K639" s="231">
        <v>49200</v>
      </c>
      <c r="L639" s="227" t="s">
        <v>1543</v>
      </c>
    </row>
    <row r="640" spans="1:12" ht="20.100000000000001" customHeight="1" x14ac:dyDescent="0.55000000000000004">
      <c r="A640" s="243"/>
      <c r="B640" s="228"/>
      <c r="C640" s="228" t="s">
        <v>120</v>
      </c>
      <c r="D640" s="238"/>
      <c r="E640" s="228"/>
      <c r="F640" s="228"/>
      <c r="G640" s="228"/>
      <c r="H640" s="228"/>
      <c r="I640" s="228"/>
      <c r="J640" s="206"/>
      <c r="K640" s="232"/>
      <c r="L640" s="228"/>
    </row>
    <row r="641" spans="1:12" ht="20.100000000000001" customHeight="1" x14ac:dyDescent="0.55000000000000004">
      <c r="A641" s="272" t="s">
        <v>1600</v>
      </c>
      <c r="B641" s="273"/>
      <c r="C641" s="273"/>
      <c r="D641" s="273"/>
      <c r="E641" s="273"/>
      <c r="F641" s="273"/>
      <c r="G641" s="273"/>
      <c r="H641" s="273"/>
      <c r="I641" s="273"/>
      <c r="J641" s="274"/>
      <c r="K641" s="180">
        <f>SUM(K628:K640)</f>
        <v>11410806.25</v>
      </c>
      <c r="L641" s="185"/>
    </row>
    <row r="642" spans="1:12" ht="20.100000000000001" customHeight="1" x14ac:dyDescent="0.55000000000000004"/>
    <row r="643" spans="1:12" ht="20.100000000000001" customHeight="1" x14ac:dyDescent="0.55000000000000004">
      <c r="A643" s="241" t="s">
        <v>1598</v>
      </c>
      <c r="B643" s="241"/>
      <c r="C643" s="241"/>
      <c r="D643" s="241"/>
      <c r="E643" s="241"/>
      <c r="F643" s="241"/>
      <c r="G643" s="241"/>
      <c r="H643" s="241"/>
      <c r="I643" s="241"/>
      <c r="J643" s="241"/>
      <c r="K643" s="241"/>
      <c r="L643" s="241"/>
    </row>
    <row r="644" spans="1:12" ht="20.100000000000001" customHeight="1" x14ac:dyDescent="0.55000000000000004">
      <c r="A644" s="20" t="s">
        <v>1591</v>
      </c>
      <c r="B644" s="20"/>
      <c r="C644" s="264" t="s">
        <v>1592</v>
      </c>
      <c r="D644" s="264"/>
      <c r="E644" s="261" t="s">
        <v>1597</v>
      </c>
      <c r="F644" s="261"/>
      <c r="G644" s="261"/>
      <c r="H644" s="261"/>
      <c r="I644" s="20"/>
      <c r="J644" s="261" t="s">
        <v>1593</v>
      </c>
      <c r="K644" s="261"/>
      <c r="L644" s="261"/>
    </row>
    <row r="645" spans="1:12" ht="20.100000000000001" customHeight="1" x14ac:dyDescent="0.55000000000000004">
      <c r="A645" s="166"/>
      <c r="B645" s="166"/>
      <c r="C645" s="166"/>
      <c r="D645" s="166"/>
      <c r="E645" s="166"/>
      <c r="F645" s="166"/>
      <c r="G645" s="166"/>
      <c r="H645" s="166"/>
      <c r="I645" s="166"/>
      <c r="J645" s="166"/>
      <c r="K645" s="166"/>
      <c r="L645" s="166"/>
    </row>
    <row r="646" spans="1:12" ht="20.100000000000001" customHeight="1" x14ac:dyDescent="0.55000000000000004">
      <c r="A646" s="271" t="s">
        <v>1599</v>
      </c>
      <c r="B646" s="271"/>
      <c r="C646" s="271"/>
      <c r="D646" s="271"/>
      <c r="E646" s="271"/>
      <c r="F646" s="271"/>
      <c r="G646" s="271"/>
      <c r="H646" s="271"/>
      <c r="I646" s="271"/>
      <c r="J646" s="271"/>
      <c r="K646" s="271"/>
      <c r="L646" s="271"/>
    </row>
    <row r="647" spans="1:12" ht="20.100000000000001" customHeight="1" x14ac:dyDescent="0.55000000000000004">
      <c r="A647" s="167"/>
      <c r="B647" s="167"/>
      <c r="C647" s="241" t="s">
        <v>1596</v>
      </c>
      <c r="D647" s="241"/>
      <c r="E647" s="259" t="s">
        <v>1595</v>
      </c>
      <c r="F647" s="259"/>
      <c r="G647" s="259"/>
      <c r="H647" s="167"/>
      <c r="I647" s="167"/>
      <c r="J647" s="260" t="s">
        <v>1594</v>
      </c>
      <c r="K647" s="260"/>
      <c r="L647" s="167"/>
    </row>
    <row r="648" spans="1:12" ht="20.100000000000001" customHeight="1" x14ac:dyDescent="0.55000000000000004"/>
    <row r="649" spans="1:12" ht="20.100000000000001" customHeight="1" x14ac:dyDescent="0.55000000000000004">
      <c r="A649" s="251" t="s">
        <v>1423</v>
      </c>
      <c r="B649" s="251"/>
      <c r="C649" s="251"/>
      <c r="D649" s="251"/>
      <c r="E649" s="251"/>
      <c r="F649" s="251"/>
      <c r="G649" s="251"/>
      <c r="H649" s="251"/>
      <c r="I649" s="251"/>
      <c r="J649" s="251"/>
      <c r="K649" s="251"/>
      <c r="L649" s="251"/>
    </row>
    <row r="650" spans="1:12" ht="20.100000000000001" customHeight="1" x14ac:dyDescent="0.55000000000000004">
      <c r="A650" s="252" t="s">
        <v>254</v>
      </c>
      <c r="B650" s="252"/>
      <c r="C650" s="252"/>
      <c r="D650" s="252"/>
      <c r="E650" s="252"/>
      <c r="F650" s="252"/>
      <c r="G650" s="252"/>
      <c r="H650" s="252"/>
      <c r="I650" s="252"/>
      <c r="J650" s="252"/>
      <c r="K650" s="252"/>
      <c r="L650" s="252"/>
    </row>
    <row r="651" spans="1:12" ht="20.100000000000001" customHeight="1" x14ac:dyDescent="0.55000000000000004">
      <c r="A651" s="252" t="s">
        <v>1344</v>
      </c>
      <c r="B651" s="252"/>
      <c r="C651" s="252"/>
      <c r="D651" s="252"/>
      <c r="E651" s="252"/>
      <c r="F651" s="252"/>
      <c r="G651" s="252"/>
      <c r="H651" s="252"/>
      <c r="I651" s="252"/>
      <c r="J651" s="252"/>
      <c r="K651" s="252"/>
      <c r="L651" s="252"/>
    </row>
    <row r="652" spans="1:12" ht="20.100000000000001" customHeight="1" x14ac:dyDescent="0.55000000000000004">
      <c r="A652" s="253" t="s">
        <v>1343</v>
      </c>
      <c r="B652" s="253"/>
      <c r="C652" s="253"/>
      <c r="D652" s="253"/>
      <c r="E652" s="253"/>
      <c r="F652" s="253"/>
      <c r="G652" s="253"/>
      <c r="H652" s="253"/>
      <c r="I652" s="253"/>
      <c r="J652" s="253"/>
      <c r="K652" s="253"/>
      <c r="L652" s="253"/>
    </row>
    <row r="653" spans="1:12" ht="20.100000000000001" customHeight="1" x14ac:dyDescent="0.55000000000000004">
      <c r="A653" s="262" t="s">
        <v>0</v>
      </c>
      <c r="B653" s="163" t="s">
        <v>1306</v>
      </c>
      <c r="C653" s="163" t="s">
        <v>687</v>
      </c>
      <c r="D653" s="262" t="s">
        <v>1</v>
      </c>
      <c r="E653" s="162" t="s">
        <v>1308</v>
      </c>
      <c r="F653" s="162" t="s">
        <v>1310</v>
      </c>
      <c r="G653" s="162" t="s">
        <v>1313</v>
      </c>
      <c r="H653" s="255" t="s">
        <v>2</v>
      </c>
      <c r="I653" s="256"/>
      <c r="J653" s="257" t="s">
        <v>1315</v>
      </c>
      <c r="K653" s="257" t="s">
        <v>1316</v>
      </c>
      <c r="L653" s="163" t="s">
        <v>637</v>
      </c>
    </row>
    <row r="654" spans="1:12" ht="20.100000000000001" customHeight="1" x14ac:dyDescent="0.55000000000000004">
      <c r="A654" s="263"/>
      <c r="B654" s="165" t="s">
        <v>1307</v>
      </c>
      <c r="C654" s="165" t="s">
        <v>688</v>
      </c>
      <c r="D654" s="263"/>
      <c r="E654" s="163" t="s">
        <v>1309</v>
      </c>
      <c r="F654" s="163" t="s">
        <v>1311</v>
      </c>
      <c r="G654" s="163" t="s">
        <v>1312</v>
      </c>
      <c r="H654" s="163" t="s">
        <v>1314</v>
      </c>
      <c r="I654" s="163" t="s">
        <v>4</v>
      </c>
      <c r="J654" s="258"/>
      <c r="K654" s="258"/>
      <c r="L654" s="165" t="s">
        <v>638</v>
      </c>
    </row>
    <row r="655" spans="1:12" ht="20.100000000000001" customHeight="1" x14ac:dyDescent="0.55000000000000004">
      <c r="A655" s="265" t="s">
        <v>1361</v>
      </c>
      <c r="B655" s="266"/>
      <c r="C655" s="266"/>
      <c r="D655" s="266"/>
      <c r="E655" s="266"/>
      <c r="F655" s="266"/>
      <c r="G655" s="266"/>
      <c r="H655" s="266"/>
      <c r="I655" s="266"/>
      <c r="J655" s="267"/>
      <c r="K655" s="189">
        <v>11410806.25</v>
      </c>
      <c r="L655" s="181"/>
    </row>
    <row r="656" spans="1:12" ht="20.100000000000001" customHeight="1" x14ac:dyDescent="0.55000000000000004">
      <c r="A656" s="242">
        <v>145</v>
      </c>
      <c r="B656" s="227">
        <v>2545</v>
      </c>
      <c r="C656" s="227" t="s">
        <v>194</v>
      </c>
      <c r="D656" s="237" t="s">
        <v>193</v>
      </c>
      <c r="E656" s="227"/>
      <c r="F656" s="227"/>
      <c r="G656" s="227"/>
      <c r="H656" s="169">
        <v>2</v>
      </c>
      <c r="I656" s="227">
        <v>2</v>
      </c>
      <c r="J656" s="190">
        <v>7169</v>
      </c>
      <c r="K656" s="231">
        <v>14338</v>
      </c>
      <c r="L656" s="227" t="s">
        <v>1543</v>
      </c>
    </row>
    <row r="657" spans="1:12" ht="20.100000000000001" customHeight="1" x14ac:dyDescent="0.55000000000000004">
      <c r="A657" s="243"/>
      <c r="B657" s="228"/>
      <c r="C657" s="228" t="s">
        <v>1331</v>
      </c>
      <c r="D657" s="238"/>
      <c r="E657" s="228"/>
      <c r="F657" s="228"/>
      <c r="G657" s="228"/>
      <c r="H657" s="228"/>
      <c r="I657" s="228"/>
      <c r="J657" s="206"/>
      <c r="K657" s="232"/>
      <c r="L657" s="228"/>
    </row>
    <row r="658" spans="1:12" ht="20.100000000000001" customHeight="1" x14ac:dyDescent="0.55000000000000004">
      <c r="A658" s="242">
        <v>146</v>
      </c>
      <c r="B658" s="227">
        <v>2545</v>
      </c>
      <c r="C658" s="227" t="s">
        <v>40</v>
      </c>
      <c r="D658" s="237" t="s">
        <v>1496</v>
      </c>
      <c r="E658" s="227"/>
      <c r="F658" s="227"/>
      <c r="G658" s="227"/>
      <c r="H658" s="169">
        <v>2</v>
      </c>
      <c r="I658" s="227">
        <v>2</v>
      </c>
      <c r="J658" s="190">
        <v>2675</v>
      </c>
      <c r="K658" s="231">
        <v>5350</v>
      </c>
      <c r="L658" s="227" t="s">
        <v>1543</v>
      </c>
    </row>
    <row r="659" spans="1:12" ht="20.100000000000001" customHeight="1" x14ac:dyDescent="0.55000000000000004">
      <c r="A659" s="243"/>
      <c r="B659" s="228"/>
      <c r="C659" s="228" t="s">
        <v>1331</v>
      </c>
      <c r="D659" s="238" t="s">
        <v>1497</v>
      </c>
      <c r="E659" s="228"/>
      <c r="F659" s="228"/>
      <c r="G659" s="228"/>
      <c r="H659" s="228"/>
      <c r="I659" s="228"/>
      <c r="J659" s="206"/>
      <c r="K659" s="232"/>
      <c r="L659" s="228"/>
    </row>
    <row r="660" spans="1:12" ht="20.100000000000001" customHeight="1" x14ac:dyDescent="0.55000000000000004">
      <c r="A660" s="242">
        <v>147</v>
      </c>
      <c r="B660" s="242">
        <v>2545</v>
      </c>
      <c r="C660" s="227" t="s">
        <v>198</v>
      </c>
      <c r="D660" s="237" t="s">
        <v>197</v>
      </c>
      <c r="E660" s="227"/>
      <c r="F660" s="227"/>
      <c r="G660" s="227"/>
      <c r="H660" s="169">
        <v>2</v>
      </c>
      <c r="I660" s="242">
        <v>2</v>
      </c>
      <c r="J660" s="190">
        <v>47508</v>
      </c>
      <c r="K660" s="244">
        <v>95016</v>
      </c>
      <c r="L660" s="242" t="s">
        <v>1550</v>
      </c>
    </row>
    <row r="661" spans="1:12" ht="20.100000000000001" customHeight="1" x14ac:dyDescent="0.55000000000000004">
      <c r="A661" s="243"/>
      <c r="B661" s="243"/>
      <c r="C661" s="228" t="s">
        <v>1331</v>
      </c>
      <c r="D661" s="238"/>
      <c r="E661" s="228"/>
      <c r="F661" s="228"/>
      <c r="G661" s="228"/>
      <c r="H661" s="228"/>
      <c r="I661" s="243"/>
      <c r="J661" s="206"/>
      <c r="K661" s="245"/>
      <c r="L661" s="243"/>
    </row>
    <row r="662" spans="1:12" ht="20.100000000000001" customHeight="1" x14ac:dyDescent="0.55000000000000004">
      <c r="A662" s="242">
        <v>148</v>
      </c>
      <c r="B662" s="242">
        <v>2545</v>
      </c>
      <c r="C662" s="227" t="s">
        <v>185</v>
      </c>
      <c r="D662" s="237" t="s">
        <v>184</v>
      </c>
      <c r="E662" s="227"/>
      <c r="F662" s="227"/>
      <c r="G662" s="242"/>
      <c r="H662" s="169">
        <v>40</v>
      </c>
      <c r="I662" s="242">
        <v>40</v>
      </c>
      <c r="J662" s="190">
        <v>535</v>
      </c>
      <c r="K662" s="244">
        <v>21400</v>
      </c>
      <c r="L662" s="242" t="s">
        <v>1543</v>
      </c>
    </row>
    <row r="663" spans="1:12" ht="20.100000000000001" customHeight="1" x14ac:dyDescent="0.55000000000000004">
      <c r="A663" s="243"/>
      <c r="B663" s="243"/>
      <c r="C663" s="228" t="s">
        <v>1332</v>
      </c>
      <c r="D663" s="238"/>
      <c r="E663" s="228"/>
      <c r="F663" s="228"/>
      <c r="G663" s="243"/>
      <c r="H663" s="228"/>
      <c r="I663" s="243"/>
      <c r="J663" s="206"/>
      <c r="K663" s="245"/>
      <c r="L663" s="243"/>
    </row>
    <row r="664" spans="1:12" ht="20.100000000000001" customHeight="1" x14ac:dyDescent="0.55000000000000004">
      <c r="A664" s="242">
        <v>149</v>
      </c>
      <c r="B664" s="227">
        <v>2545</v>
      </c>
      <c r="C664" s="227" t="s">
        <v>175</v>
      </c>
      <c r="D664" s="237" t="s">
        <v>174</v>
      </c>
      <c r="E664" s="227"/>
      <c r="F664" s="227"/>
      <c r="G664" s="227"/>
      <c r="H664" s="169">
        <v>2</v>
      </c>
      <c r="I664" s="227">
        <v>2</v>
      </c>
      <c r="J664" s="190">
        <v>43977</v>
      </c>
      <c r="K664" s="231">
        <v>87954</v>
      </c>
      <c r="L664" s="227" t="s">
        <v>1543</v>
      </c>
    </row>
    <row r="665" spans="1:12" ht="20.100000000000001" customHeight="1" x14ac:dyDescent="0.55000000000000004">
      <c r="A665" s="243"/>
      <c r="B665" s="228"/>
      <c r="C665" s="228" t="s">
        <v>1331</v>
      </c>
      <c r="D665" s="238"/>
      <c r="E665" s="228"/>
      <c r="F665" s="228"/>
      <c r="G665" s="228"/>
      <c r="H665" s="228"/>
      <c r="I665" s="228"/>
      <c r="J665" s="206"/>
      <c r="K665" s="232"/>
      <c r="L665" s="228"/>
    </row>
    <row r="666" spans="1:12" ht="20.100000000000001" customHeight="1" x14ac:dyDescent="0.55000000000000004">
      <c r="A666" s="242">
        <v>150</v>
      </c>
      <c r="B666" s="227">
        <v>2545</v>
      </c>
      <c r="C666" s="227" t="s">
        <v>208</v>
      </c>
      <c r="D666" s="237" t="s">
        <v>207</v>
      </c>
      <c r="E666" s="227"/>
      <c r="F666" s="227"/>
      <c r="G666" s="227"/>
      <c r="H666" s="169">
        <v>5</v>
      </c>
      <c r="I666" s="227">
        <v>5</v>
      </c>
      <c r="J666" s="190">
        <v>17545</v>
      </c>
      <c r="K666" s="231">
        <v>87725</v>
      </c>
      <c r="L666" s="227" t="s">
        <v>1543</v>
      </c>
    </row>
    <row r="667" spans="1:12" ht="20.100000000000001" customHeight="1" x14ac:dyDescent="0.55000000000000004">
      <c r="A667" s="243"/>
      <c r="B667" s="228"/>
      <c r="C667" s="228" t="s">
        <v>1333</v>
      </c>
      <c r="D667" s="238"/>
      <c r="E667" s="228"/>
      <c r="F667" s="228"/>
      <c r="G667" s="228"/>
      <c r="H667" s="228"/>
      <c r="I667" s="228"/>
      <c r="J667" s="206"/>
      <c r="K667" s="232"/>
      <c r="L667" s="228"/>
    </row>
    <row r="668" spans="1:12" ht="20.100000000000001" customHeight="1" x14ac:dyDescent="0.55000000000000004">
      <c r="A668" s="272" t="s">
        <v>1600</v>
      </c>
      <c r="B668" s="273"/>
      <c r="C668" s="273"/>
      <c r="D668" s="273"/>
      <c r="E668" s="273"/>
      <c r="F668" s="273"/>
      <c r="G668" s="273"/>
      <c r="H668" s="273"/>
      <c r="I668" s="273"/>
      <c r="J668" s="274"/>
      <c r="K668" s="180">
        <f>SUM(K655:K667)</f>
        <v>11722589.25</v>
      </c>
      <c r="L668" s="185"/>
    </row>
    <row r="669" spans="1:12" ht="20.100000000000001" customHeight="1" x14ac:dyDescent="0.55000000000000004"/>
    <row r="670" spans="1:12" ht="20.100000000000001" customHeight="1" x14ac:dyDescent="0.55000000000000004">
      <c r="A670" s="241" t="s">
        <v>1598</v>
      </c>
      <c r="B670" s="241"/>
      <c r="C670" s="241"/>
      <c r="D670" s="241"/>
      <c r="E670" s="241"/>
      <c r="F670" s="241"/>
      <c r="G670" s="241"/>
      <c r="H670" s="241"/>
      <c r="I670" s="241"/>
      <c r="J670" s="241"/>
      <c r="K670" s="241"/>
      <c r="L670" s="241"/>
    </row>
    <row r="671" spans="1:12" ht="20.100000000000001" customHeight="1" x14ac:dyDescent="0.55000000000000004">
      <c r="A671" s="20" t="s">
        <v>1591</v>
      </c>
      <c r="B671" s="20"/>
      <c r="C671" s="264" t="s">
        <v>1592</v>
      </c>
      <c r="D671" s="264"/>
      <c r="E671" s="261" t="s">
        <v>1597</v>
      </c>
      <c r="F671" s="261"/>
      <c r="G671" s="261"/>
      <c r="H671" s="261"/>
      <c r="I671" s="20"/>
      <c r="J671" s="261" t="s">
        <v>1593</v>
      </c>
      <c r="K671" s="261"/>
      <c r="L671" s="261"/>
    </row>
    <row r="672" spans="1:12" ht="20.100000000000001" customHeight="1" x14ac:dyDescent="0.55000000000000004">
      <c r="A672" s="166"/>
      <c r="B672" s="166"/>
      <c r="C672" s="166"/>
      <c r="D672" s="166"/>
      <c r="E672" s="166"/>
      <c r="F672" s="166"/>
      <c r="G672" s="166"/>
      <c r="H672" s="166"/>
      <c r="I672" s="166"/>
      <c r="J672" s="166"/>
      <c r="K672" s="166"/>
      <c r="L672" s="166"/>
    </row>
    <row r="673" spans="1:12" ht="20.100000000000001" customHeight="1" x14ac:dyDescent="0.55000000000000004">
      <c r="A673" s="271" t="s">
        <v>1599</v>
      </c>
      <c r="B673" s="271"/>
      <c r="C673" s="271"/>
      <c r="D673" s="271"/>
      <c r="E673" s="271"/>
      <c r="F673" s="271"/>
      <c r="G673" s="271"/>
      <c r="H673" s="271"/>
      <c r="I673" s="271"/>
      <c r="J673" s="271"/>
      <c r="K673" s="271"/>
      <c r="L673" s="271"/>
    </row>
    <row r="674" spans="1:12" ht="20.100000000000001" customHeight="1" x14ac:dyDescent="0.55000000000000004">
      <c r="A674" s="167"/>
      <c r="B674" s="167"/>
      <c r="C674" s="241" t="s">
        <v>1596</v>
      </c>
      <c r="D674" s="241"/>
      <c r="E674" s="259" t="s">
        <v>1595</v>
      </c>
      <c r="F674" s="259"/>
      <c r="G674" s="259"/>
      <c r="H674" s="167"/>
      <c r="I674" s="167"/>
      <c r="J674" s="260" t="s">
        <v>1594</v>
      </c>
      <c r="K674" s="260"/>
      <c r="L674" s="167"/>
    </row>
    <row r="675" spans="1:12" ht="20.100000000000001" customHeight="1" x14ac:dyDescent="0.55000000000000004"/>
    <row r="676" spans="1:12" ht="20.100000000000001" customHeight="1" x14ac:dyDescent="0.55000000000000004">
      <c r="A676" s="251" t="s">
        <v>1424</v>
      </c>
      <c r="B676" s="251"/>
      <c r="C676" s="251"/>
      <c r="D676" s="251"/>
      <c r="E676" s="251"/>
      <c r="F676" s="251"/>
      <c r="G676" s="251"/>
      <c r="H676" s="251"/>
      <c r="I676" s="251"/>
      <c r="J676" s="251"/>
      <c r="K676" s="251"/>
      <c r="L676" s="251"/>
    </row>
    <row r="677" spans="1:12" ht="20.100000000000001" customHeight="1" x14ac:dyDescent="0.55000000000000004">
      <c r="A677" s="252" t="s">
        <v>254</v>
      </c>
      <c r="B677" s="252"/>
      <c r="C677" s="252"/>
      <c r="D677" s="252"/>
      <c r="E677" s="252"/>
      <c r="F677" s="252"/>
      <c r="G677" s="252"/>
      <c r="H677" s="252"/>
      <c r="I677" s="252"/>
      <c r="J677" s="252"/>
      <c r="K677" s="252"/>
      <c r="L677" s="252"/>
    </row>
    <row r="678" spans="1:12" ht="20.100000000000001" customHeight="1" x14ac:dyDescent="0.55000000000000004">
      <c r="A678" s="252" t="s">
        <v>1344</v>
      </c>
      <c r="B678" s="252"/>
      <c r="C678" s="252"/>
      <c r="D678" s="252"/>
      <c r="E678" s="252"/>
      <c r="F678" s="252"/>
      <c r="G678" s="252"/>
      <c r="H678" s="252"/>
      <c r="I678" s="252"/>
      <c r="J678" s="252"/>
      <c r="K678" s="252"/>
      <c r="L678" s="252"/>
    </row>
    <row r="679" spans="1:12" ht="20.100000000000001" customHeight="1" x14ac:dyDescent="0.55000000000000004">
      <c r="A679" s="253" t="s">
        <v>1343</v>
      </c>
      <c r="B679" s="253"/>
      <c r="C679" s="253"/>
      <c r="D679" s="253"/>
      <c r="E679" s="253"/>
      <c r="F679" s="253"/>
      <c r="G679" s="253"/>
      <c r="H679" s="253"/>
      <c r="I679" s="253"/>
      <c r="J679" s="253"/>
      <c r="K679" s="253"/>
      <c r="L679" s="253"/>
    </row>
    <row r="680" spans="1:12" ht="20.100000000000001" customHeight="1" x14ac:dyDescent="0.55000000000000004">
      <c r="A680" s="262" t="s">
        <v>0</v>
      </c>
      <c r="B680" s="163" t="s">
        <v>1306</v>
      </c>
      <c r="C680" s="163" t="s">
        <v>687</v>
      </c>
      <c r="D680" s="262" t="s">
        <v>1</v>
      </c>
      <c r="E680" s="162" t="s">
        <v>1308</v>
      </c>
      <c r="F680" s="162" t="s">
        <v>1310</v>
      </c>
      <c r="G680" s="162" t="s">
        <v>1313</v>
      </c>
      <c r="H680" s="255" t="s">
        <v>2</v>
      </c>
      <c r="I680" s="256"/>
      <c r="J680" s="257" t="s">
        <v>1315</v>
      </c>
      <c r="K680" s="257" t="s">
        <v>1316</v>
      </c>
      <c r="L680" s="163" t="s">
        <v>637</v>
      </c>
    </row>
    <row r="681" spans="1:12" ht="20.100000000000001" customHeight="1" x14ac:dyDescent="0.55000000000000004">
      <c r="A681" s="263"/>
      <c r="B681" s="165" t="s">
        <v>1307</v>
      </c>
      <c r="C681" s="165" t="s">
        <v>688</v>
      </c>
      <c r="D681" s="263"/>
      <c r="E681" s="163" t="s">
        <v>1309</v>
      </c>
      <c r="F681" s="163" t="s">
        <v>1311</v>
      </c>
      <c r="G681" s="163" t="s">
        <v>1312</v>
      </c>
      <c r="H681" s="163" t="s">
        <v>1314</v>
      </c>
      <c r="I681" s="163" t="s">
        <v>4</v>
      </c>
      <c r="J681" s="258"/>
      <c r="K681" s="258"/>
      <c r="L681" s="165" t="s">
        <v>638</v>
      </c>
    </row>
    <row r="682" spans="1:12" ht="20.100000000000001" customHeight="1" x14ac:dyDescent="0.55000000000000004">
      <c r="A682" s="265" t="s">
        <v>1361</v>
      </c>
      <c r="B682" s="266"/>
      <c r="C682" s="266"/>
      <c r="D682" s="266"/>
      <c r="E682" s="266"/>
      <c r="F682" s="266"/>
      <c r="G682" s="266"/>
      <c r="H682" s="266"/>
      <c r="I682" s="266"/>
      <c r="J682" s="267"/>
      <c r="K682" s="189">
        <v>11722589.25</v>
      </c>
      <c r="L682" s="181"/>
    </row>
    <row r="683" spans="1:12" ht="20.100000000000001" customHeight="1" x14ac:dyDescent="0.55000000000000004">
      <c r="A683" s="242">
        <v>151</v>
      </c>
      <c r="B683" s="227">
        <v>2545</v>
      </c>
      <c r="C683" s="227" t="s">
        <v>210</v>
      </c>
      <c r="D683" s="237" t="s">
        <v>1498</v>
      </c>
      <c r="E683" s="227"/>
      <c r="F683" s="227"/>
      <c r="G683" s="227"/>
      <c r="H683" s="169">
        <v>2</v>
      </c>
      <c r="I683" s="227">
        <v>2</v>
      </c>
      <c r="J683" s="190">
        <v>105609</v>
      </c>
      <c r="K683" s="231">
        <v>211218</v>
      </c>
      <c r="L683" s="227" t="s">
        <v>1543</v>
      </c>
    </row>
    <row r="684" spans="1:12" ht="20.100000000000001" customHeight="1" x14ac:dyDescent="0.55000000000000004">
      <c r="A684" s="243"/>
      <c r="B684" s="228"/>
      <c r="C684" s="228" t="s">
        <v>1333</v>
      </c>
      <c r="D684" s="238" t="s">
        <v>1499</v>
      </c>
      <c r="E684" s="228"/>
      <c r="F684" s="228"/>
      <c r="G684" s="228"/>
      <c r="H684" s="228"/>
      <c r="I684" s="228"/>
      <c r="J684" s="206"/>
      <c r="K684" s="232"/>
      <c r="L684" s="228"/>
    </row>
    <row r="685" spans="1:12" ht="20.100000000000001" customHeight="1" x14ac:dyDescent="0.55000000000000004">
      <c r="A685" s="242">
        <v>152</v>
      </c>
      <c r="B685" s="227">
        <v>2545</v>
      </c>
      <c r="C685" s="227" t="s">
        <v>179</v>
      </c>
      <c r="D685" s="237" t="s">
        <v>1500</v>
      </c>
      <c r="E685" s="227"/>
      <c r="F685" s="227"/>
      <c r="G685" s="227"/>
      <c r="H685" s="169">
        <v>20</v>
      </c>
      <c r="I685" s="227">
        <v>20</v>
      </c>
      <c r="J685" s="190">
        <v>23754</v>
      </c>
      <c r="K685" s="231">
        <v>475080</v>
      </c>
      <c r="L685" s="227" t="s">
        <v>1543</v>
      </c>
    </row>
    <row r="686" spans="1:12" ht="20.100000000000001" customHeight="1" x14ac:dyDescent="0.55000000000000004">
      <c r="A686" s="243"/>
      <c r="B686" s="228"/>
      <c r="C686" s="228" t="s">
        <v>1334</v>
      </c>
      <c r="D686" s="238" t="s">
        <v>1501</v>
      </c>
      <c r="E686" s="228"/>
      <c r="F686" s="228"/>
      <c r="G686" s="228"/>
      <c r="H686" s="228"/>
      <c r="I686" s="228"/>
      <c r="J686" s="206"/>
      <c r="K686" s="232"/>
      <c r="L686" s="228"/>
    </row>
    <row r="687" spans="1:12" ht="20.100000000000001" customHeight="1" x14ac:dyDescent="0.55000000000000004">
      <c r="A687" s="242">
        <v>153</v>
      </c>
      <c r="B687" s="242">
        <v>2545</v>
      </c>
      <c r="C687" s="227" t="s">
        <v>171</v>
      </c>
      <c r="D687" s="237" t="s">
        <v>211</v>
      </c>
      <c r="E687" s="227"/>
      <c r="F687" s="227"/>
      <c r="G687" s="227"/>
      <c r="H687" s="169">
        <v>1</v>
      </c>
      <c r="I687" s="227">
        <v>1</v>
      </c>
      <c r="J687" s="190">
        <v>118770</v>
      </c>
      <c r="K687" s="244">
        <v>118770</v>
      </c>
      <c r="L687" s="242" t="s">
        <v>1543</v>
      </c>
    </row>
    <row r="688" spans="1:12" ht="20.100000000000001" customHeight="1" x14ac:dyDescent="0.55000000000000004">
      <c r="A688" s="243"/>
      <c r="B688" s="243"/>
      <c r="C688" s="228" t="s">
        <v>120</v>
      </c>
      <c r="D688" s="238"/>
      <c r="E688" s="228"/>
      <c r="F688" s="228"/>
      <c r="G688" s="228"/>
      <c r="H688" s="228"/>
      <c r="I688" s="228"/>
      <c r="J688" s="206"/>
      <c r="K688" s="245"/>
      <c r="L688" s="243"/>
    </row>
    <row r="689" spans="1:12" ht="20.100000000000001" customHeight="1" x14ac:dyDescent="0.55000000000000004">
      <c r="A689" s="242">
        <v>154</v>
      </c>
      <c r="B689" s="242">
        <v>2545</v>
      </c>
      <c r="C689" s="227" t="s">
        <v>213</v>
      </c>
      <c r="D689" s="237" t="s">
        <v>1503</v>
      </c>
      <c r="E689" s="227"/>
      <c r="F689" s="227"/>
      <c r="G689" s="242"/>
      <c r="H689" s="169">
        <v>1</v>
      </c>
      <c r="I689" s="242">
        <v>1</v>
      </c>
      <c r="J689" s="190">
        <v>35203</v>
      </c>
      <c r="K689" s="244">
        <v>35203</v>
      </c>
      <c r="L689" s="242" t="s">
        <v>1543</v>
      </c>
    </row>
    <row r="690" spans="1:12" ht="20.100000000000001" customHeight="1" x14ac:dyDescent="0.55000000000000004">
      <c r="A690" s="243"/>
      <c r="B690" s="243"/>
      <c r="C690" s="228" t="s">
        <v>120</v>
      </c>
      <c r="D690" s="238" t="s">
        <v>1502</v>
      </c>
      <c r="E690" s="228"/>
      <c r="F690" s="228"/>
      <c r="G690" s="243"/>
      <c r="H690" s="228"/>
      <c r="I690" s="243"/>
      <c r="J690" s="206"/>
      <c r="K690" s="245"/>
      <c r="L690" s="243"/>
    </row>
    <row r="691" spans="1:12" ht="20.100000000000001" customHeight="1" x14ac:dyDescent="0.55000000000000004">
      <c r="A691" s="242">
        <v>155</v>
      </c>
      <c r="B691" s="227">
        <v>2545</v>
      </c>
      <c r="C691" s="227" t="s">
        <v>185</v>
      </c>
      <c r="D691" s="237" t="s">
        <v>184</v>
      </c>
      <c r="E691" s="227"/>
      <c r="F691" s="227"/>
      <c r="G691" s="227"/>
      <c r="H691" s="169">
        <v>20</v>
      </c>
      <c r="I691" s="227">
        <v>20</v>
      </c>
      <c r="J691" s="190">
        <v>535</v>
      </c>
      <c r="K691" s="231">
        <v>10700</v>
      </c>
      <c r="L691" s="227" t="s">
        <v>1543</v>
      </c>
    </row>
    <row r="692" spans="1:12" ht="20.100000000000001" customHeight="1" x14ac:dyDescent="0.55000000000000004">
      <c r="A692" s="243"/>
      <c r="B692" s="228"/>
      <c r="C692" s="228" t="s">
        <v>1335</v>
      </c>
      <c r="D692" s="238"/>
      <c r="E692" s="228"/>
      <c r="F692" s="228"/>
      <c r="G692" s="228"/>
      <c r="H692" s="228"/>
      <c r="I692" s="228"/>
      <c r="J692" s="206"/>
      <c r="K692" s="232"/>
      <c r="L692" s="228"/>
    </row>
    <row r="693" spans="1:12" ht="20.100000000000001" customHeight="1" x14ac:dyDescent="0.55000000000000004">
      <c r="A693" s="242">
        <v>156</v>
      </c>
      <c r="B693" s="227">
        <v>2545</v>
      </c>
      <c r="C693" s="227" t="s">
        <v>215</v>
      </c>
      <c r="D693" s="237" t="s">
        <v>214</v>
      </c>
      <c r="E693" s="227"/>
      <c r="F693" s="227"/>
      <c r="G693" s="227"/>
      <c r="H693" s="169">
        <v>2</v>
      </c>
      <c r="I693" s="227">
        <v>2</v>
      </c>
      <c r="J693" s="190">
        <v>52751</v>
      </c>
      <c r="K693" s="231">
        <v>105502</v>
      </c>
      <c r="L693" s="227" t="s">
        <v>1543</v>
      </c>
    </row>
    <row r="694" spans="1:12" ht="20.100000000000001" customHeight="1" x14ac:dyDescent="0.55000000000000004">
      <c r="A694" s="243"/>
      <c r="B694" s="228"/>
      <c r="C694" s="228" t="s">
        <v>1331</v>
      </c>
      <c r="D694" s="238"/>
      <c r="E694" s="228"/>
      <c r="F694" s="228"/>
      <c r="G694" s="228"/>
      <c r="H694" s="228"/>
      <c r="I694" s="228"/>
      <c r="J694" s="206"/>
      <c r="K694" s="232"/>
      <c r="L694" s="228"/>
    </row>
    <row r="695" spans="1:12" ht="20.100000000000001" customHeight="1" x14ac:dyDescent="0.55000000000000004">
      <c r="A695" s="272" t="s">
        <v>1600</v>
      </c>
      <c r="B695" s="273"/>
      <c r="C695" s="273"/>
      <c r="D695" s="273"/>
      <c r="E695" s="273"/>
      <c r="F695" s="273"/>
      <c r="G695" s="273"/>
      <c r="H695" s="273"/>
      <c r="I695" s="273"/>
      <c r="J695" s="274"/>
      <c r="K695" s="180">
        <f>SUM(K682:K694)</f>
        <v>12679062.25</v>
      </c>
      <c r="L695" s="185"/>
    </row>
    <row r="696" spans="1:12" ht="20.100000000000001" customHeight="1" x14ac:dyDescent="0.55000000000000004"/>
    <row r="697" spans="1:12" ht="20.100000000000001" customHeight="1" x14ac:dyDescent="0.55000000000000004">
      <c r="A697" s="241" t="s">
        <v>1598</v>
      </c>
      <c r="B697" s="241"/>
      <c r="C697" s="241"/>
      <c r="D697" s="241"/>
      <c r="E697" s="241"/>
      <c r="F697" s="241"/>
      <c r="G697" s="241"/>
      <c r="H697" s="241"/>
      <c r="I697" s="241"/>
      <c r="J697" s="241"/>
      <c r="K697" s="241"/>
      <c r="L697" s="241"/>
    </row>
    <row r="698" spans="1:12" ht="20.100000000000001" customHeight="1" x14ac:dyDescent="0.55000000000000004">
      <c r="A698" s="20" t="s">
        <v>1591</v>
      </c>
      <c r="B698" s="20"/>
      <c r="C698" s="264" t="s">
        <v>1592</v>
      </c>
      <c r="D698" s="264"/>
      <c r="E698" s="261" t="s">
        <v>1597</v>
      </c>
      <c r="F698" s="261"/>
      <c r="G698" s="261"/>
      <c r="H698" s="261"/>
      <c r="I698" s="20"/>
      <c r="J698" s="261" t="s">
        <v>1593</v>
      </c>
      <c r="K698" s="261"/>
      <c r="L698" s="261"/>
    </row>
    <row r="699" spans="1:12" ht="20.100000000000001" customHeight="1" x14ac:dyDescent="0.55000000000000004">
      <c r="A699" s="166"/>
      <c r="B699" s="166"/>
      <c r="C699" s="166"/>
      <c r="D699" s="166"/>
      <c r="E699" s="166"/>
      <c r="F699" s="166"/>
      <c r="G699" s="166"/>
      <c r="H699" s="166"/>
      <c r="I699" s="166"/>
      <c r="J699" s="166"/>
      <c r="K699" s="166"/>
      <c r="L699" s="166"/>
    </row>
    <row r="700" spans="1:12" ht="20.100000000000001" customHeight="1" x14ac:dyDescent="0.55000000000000004">
      <c r="A700" s="271" t="s">
        <v>1599</v>
      </c>
      <c r="B700" s="271"/>
      <c r="C700" s="271"/>
      <c r="D700" s="271"/>
      <c r="E700" s="271"/>
      <c r="F700" s="271"/>
      <c r="G700" s="271"/>
      <c r="H700" s="271"/>
      <c r="I700" s="271"/>
      <c r="J700" s="271"/>
      <c r="K700" s="271"/>
      <c r="L700" s="271"/>
    </row>
    <row r="701" spans="1:12" ht="20.100000000000001" customHeight="1" x14ac:dyDescent="0.55000000000000004">
      <c r="A701" s="167"/>
      <c r="B701" s="167"/>
      <c r="C701" s="241" t="s">
        <v>1596</v>
      </c>
      <c r="D701" s="241"/>
      <c r="E701" s="259" t="s">
        <v>1595</v>
      </c>
      <c r="F701" s="259"/>
      <c r="G701" s="259"/>
      <c r="H701" s="167"/>
      <c r="I701" s="167"/>
      <c r="J701" s="260" t="s">
        <v>1594</v>
      </c>
      <c r="K701" s="260"/>
      <c r="L701" s="167"/>
    </row>
    <row r="702" spans="1:12" ht="20.100000000000001" customHeight="1" x14ac:dyDescent="0.55000000000000004"/>
    <row r="703" spans="1:12" ht="20.100000000000001" customHeight="1" x14ac:dyDescent="0.55000000000000004">
      <c r="A703" s="251" t="s">
        <v>1425</v>
      </c>
      <c r="B703" s="251"/>
      <c r="C703" s="251"/>
      <c r="D703" s="251"/>
      <c r="E703" s="251"/>
      <c r="F703" s="251"/>
      <c r="G703" s="251"/>
      <c r="H703" s="251"/>
      <c r="I703" s="251"/>
      <c r="J703" s="251"/>
      <c r="K703" s="251"/>
      <c r="L703" s="251"/>
    </row>
    <row r="704" spans="1:12" ht="20.100000000000001" customHeight="1" x14ac:dyDescent="0.55000000000000004">
      <c r="A704" s="252" t="s">
        <v>254</v>
      </c>
      <c r="B704" s="252"/>
      <c r="C704" s="252"/>
      <c r="D704" s="252"/>
      <c r="E704" s="252"/>
      <c r="F704" s="252"/>
      <c r="G704" s="252"/>
      <c r="H704" s="252"/>
      <c r="I704" s="252"/>
      <c r="J704" s="252"/>
      <c r="K704" s="252"/>
      <c r="L704" s="252"/>
    </row>
    <row r="705" spans="1:12" ht="20.100000000000001" customHeight="1" x14ac:dyDescent="0.55000000000000004">
      <c r="A705" s="252" t="s">
        <v>1344</v>
      </c>
      <c r="B705" s="252"/>
      <c r="C705" s="252"/>
      <c r="D705" s="252"/>
      <c r="E705" s="252"/>
      <c r="F705" s="252"/>
      <c r="G705" s="252"/>
      <c r="H705" s="252"/>
      <c r="I705" s="252"/>
      <c r="J705" s="252"/>
      <c r="K705" s="252"/>
      <c r="L705" s="252"/>
    </row>
    <row r="706" spans="1:12" ht="20.100000000000001" customHeight="1" x14ac:dyDescent="0.55000000000000004">
      <c r="A706" s="253" t="s">
        <v>1343</v>
      </c>
      <c r="B706" s="253"/>
      <c r="C706" s="253"/>
      <c r="D706" s="253"/>
      <c r="E706" s="253"/>
      <c r="F706" s="253"/>
      <c r="G706" s="253"/>
      <c r="H706" s="253"/>
      <c r="I706" s="253"/>
      <c r="J706" s="253"/>
      <c r="K706" s="253"/>
      <c r="L706" s="253"/>
    </row>
    <row r="707" spans="1:12" ht="20.100000000000001" customHeight="1" x14ac:dyDescent="0.55000000000000004">
      <c r="A707" s="262" t="s">
        <v>0</v>
      </c>
      <c r="B707" s="163" t="s">
        <v>1306</v>
      </c>
      <c r="C707" s="163" t="s">
        <v>687</v>
      </c>
      <c r="D707" s="262" t="s">
        <v>1</v>
      </c>
      <c r="E707" s="162" t="s">
        <v>1308</v>
      </c>
      <c r="F707" s="162" t="s">
        <v>1310</v>
      </c>
      <c r="G707" s="162" t="s">
        <v>1313</v>
      </c>
      <c r="H707" s="255" t="s">
        <v>2</v>
      </c>
      <c r="I707" s="256"/>
      <c r="J707" s="257" t="s">
        <v>1315</v>
      </c>
      <c r="K707" s="257" t="s">
        <v>1316</v>
      </c>
      <c r="L707" s="163" t="s">
        <v>637</v>
      </c>
    </row>
    <row r="708" spans="1:12" ht="20.100000000000001" customHeight="1" x14ac:dyDescent="0.55000000000000004">
      <c r="A708" s="263"/>
      <c r="B708" s="165" t="s">
        <v>1307</v>
      </c>
      <c r="C708" s="165" t="s">
        <v>688</v>
      </c>
      <c r="D708" s="263"/>
      <c r="E708" s="163" t="s">
        <v>1309</v>
      </c>
      <c r="F708" s="163" t="s">
        <v>1311</v>
      </c>
      <c r="G708" s="163" t="s">
        <v>1312</v>
      </c>
      <c r="H708" s="163" t="s">
        <v>1314</v>
      </c>
      <c r="I708" s="163" t="s">
        <v>4</v>
      </c>
      <c r="J708" s="258"/>
      <c r="K708" s="258"/>
      <c r="L708" s="165" t="s">
        <v>638</v>
      </c>
    </row>
    <row r="709" spans="1:12" ht="20.100000000000001" customHeight="1" x14ac:dyDescent="0.55000000000000004">
      <c r="A709" s="265" t="s">
        <v>1361</v>
      </c>
      <c r="B709" s="266"/>
      <c r="C709" s="266"/>
      <c r="D709" s="266"/>
      <c r="E709" s="266"/>
      <c r="F709" s="266"/>
      <c r="G709" s="266"/>
      <c r="H709" s="266"/>
      <c r="I709" s="266"/>
      <c r="J709" s="267"/>
      <c r="K709" s="189">
        <v>12679062.25</v>
      </c>
      <c r="L709" s="181"/>
    </row>
    <row r="710" spans="1:12" ht="20.100000000000001" customHeight="1" x14ac:dyDescent="0.55000000000000004">
      <c r="A710" s="242">
        <v>157</v>
      </c>
      <c r="B710" s="227">
        <v>2545</v>
      </c>
      <c r="C710" s="227" t="s">
        <v>217</v>
      </c>
      <c r="D710" s="237" t="s">
        <v>216</v>
      </c>
      <c r="E710" s="227"/>
      <c r="F710" s="227"/>
      <c r="G710" s="227"/>
      <c r="H710" s="169">
        <v>2</v>
      </c>
      <c r="I710" s="227">
        <v>2</v>
      </c>
      <c r="J710" s="190">
        <v>26429</v>
      </c>
      <c r="K710" s="231">
        <v>92858</v>
      </c>
      <c r="L710" s="227" t="s">
        <v>1543</v>
      </c>
    </row>
    <row r="711" spans="1:12" ht="20.100000000000001" customHeight="1" x14ac:dyDescent="0.55000000000000004">
      <c r="A711" s="243"/>
      <c r="B711" s="228"/>
      <c r="C711" s="228" t="s">
        <v>1331</v>
      </c>
      <c r="D711" s="238"/>
      <c r="E711" s="228"/>
      <c r="F711" s="228"/>
      <c r="G711" s="228"/>
      <c r="H711" s="228"/>
      <c r="I711" s="228"/>
      <c r="J711" s="206"/>
      <c r="K711" s="232"/>
      <c r="L711" s="228"/>
    </row>
    <row r="712" spans="1:12" ht="20.100000000000001" customHeight="1" x14ac:dyDescent="0.55000000000000004">
      <c r="A712" s="242">
        <v>158</v>
      </c>
      <c r="B712" s="227">
        <v>2545</v>
      </c>
      <c r="C712" s="227" t="s">
        <v>219</v>
      </c>
      <c r="D712" s="237" t="s">
        <v>218</v>
      </c>
      <c r="E712" s="227"/>
      <c r="F712" s="227"/>
      <c r="G712" s="227"/>
      <c r="H712" s="169">
        <v>5</v>
      </c>
      <c r="I712" s="227">
        <v>5</v>
      </c>
      <c r="J712" s="190">
        <v>26429</v>
      </c>
      <c r="K712" s="231">
        <v>132145</v>
      </c>
      <c r="L712" s="227" t="s">
        <v>1543</v>
      </c>
    </row>
    <row r="713" spans="1:12" ht="20.100000000000001" customHeight="1" x14ac:dyDescent="0.55000000000000004">
      <c r="A713" s="243"/>
      <c r="B713" s="228"/>
      <c r="C713" s="228" t="s">
        <v>1333</v>
      </c>
      <c r="D713" s="238"/>
      <c r="E713" s="228"/>
      <c r="F713" s="228"/>
      <c r="G713" s="228"/>
      <c r="H713" s="228"/>
      <c r="I713" s="228"/>
      <c r="J713" s="206"/>
      <c r="K713" s="232"/>
      <c r="L713" s="228"/>
    </row>
    <row r="714" spans="1:12" ht="20.100000000000001" customHeight="1" x14ac:dyDescent="0.55000000000000004">
      <c r="A714" s="242">
        <v>159</v>
      </c>
      <c r="B714" s="242">
        <v>2545</v>
      </c>
      <c r="C714" s="227" t="s">
        <v>159</v>
      </c>
      <c r="D714" s="237" t="s">
        <v>1504</v>
      </c>
      <c r="E714" s="227"/>
      <c r="F714" s="227"/>
      <c r="G714" s="227"/>
      <c r="H714" s="169">
        <v>5</v>
      </c>
      <c r="I714" s="227">
        <v>5</v>
      </c>
      <c r="J714" s="190">
        <v>22042</v>
      </c>
      <c r="K714" s="231">
        <v>110210</v>
      </c>
      <c r="L714" s="242" t="s">
        <v>1543</v>
      </c>
    </row>
    <row r="715" spans="1:12" ht="20.100000000000001" customHeight="1" x14ac:dyDescent="0.55000000000000004">
      <c r="A715" s="243"/>
      <c r="B715" s="243"/>
      <c r="C715" s="228" t="s">
        <v>1333</v>
      </c>
      <c r="D715" s="238" t="s">
        <v>1505</v>
      </c>
      <c r="E715" s="228"/>
      <c r="F715" s="228"/>
      <c r="G715" s="228"/>
      <c r="H715" s="228"/>
      <c r="I715" s="228"/>
      <c r="J715" s="206"/>
      <c r="K715" s="232"/>
      <c r="L715" s="243"/>
    </row>
    <row r="716" spans="1:12" ht="20.100000000000001" customHeight="1" x14ac:dyDescent="0.55000000000000004">
      <c r="A716" s="242">
        <v>160</v>
      </c>
      <c r="B716" s="242">
        <v>2545</v>
      </c>
      <c r="C716" s="227" t="s">
        <v>185</v>
      </c>
      <c r="D716" s="237" t="s">
        <v>184</v>
      </c>
      <c r="E716" s="227"/>
      <c r="F716" s="227"/>
      <c r="G716" s="242"/>
      <c r="H716" s="169">
        <v>20</v>
      </c>
      <c r="I716" s="242">
        <v>20</v>
      </c>
      <c r="J716" s="190">
        <v>535</v>
      </c>
      <c r="K716" s="244">
        <v>10700</v>
      </c>
      <c r="L716" s="242" t="s">
        <v>1543</v>
      </c>
    </row>
    <row r="717" spans="1:12" ht="20.100000000000001" customHeight="1" x14ac:dyDescent="0.55000000000000004">
      <c r="A717" s="243"/>
      <c r="B717" s="243"/>
      <c r="C717" s="228" t="s">
        <v>1336</v>
      </c>
      <c r="D717" s="238"/>
      <c r="E717" s="228"/>
      <c r="F717" s="228"/>
      <c r="G717" s="243"/>
      <c r="H717" s="228"/>
      <c r="I717" s="243"/>
      <c r="J717" s="206"/>
      <c r="K717" s="245"/>
      <c r="L717" s="243"/>
    </row>
    <row r="718" spans="1:12" ht="20.100000000000001" customHeight="1" x14ac:dyDescent="0.55000000000000004">
      <c r="A718" s="242">
        <v>161</v>
      </c>
      <c r="B718" s="227">
        <v>2545</v>
      </c>
      <c r="C718" s="227" t="s">
        <v>764</v>
      </c>
      <c r="D718" s="237" t="s">
        <v>763</v>
      </c>
      <c r="E718" s="227"/>
      <c r="F718" s="227"/>
      <c r="G718" s="227"/>
      <c r="H718" s="169">
        <v>1</v>
      </c>
      <c r="I718" s="227">
        <v>1</v>
      </c>
      <c r="J718" s="190">
        <v>175908</v>
      </c>
      <c r="K718" s="231">
        <v>175908</v>
      </c>
      <c r="L718" s="227" t="s">
        <v>1543</v>
      </c>
    </row>
    <row r="719" spans="1:12" ht="20.100000000000001" customHeight="1" x14ac:dyDescent="0.55000000000000004">
      <c r="A719" s="243"/>
      <c r="B719" s="228"/>
      <c r="C719" s="228" t="s">
        <v>120</v>
      </c>
      <c r="D719" s="238"/>
      <c r="E719" s="228"/>
      <c r="F719" s="228"/>
      <c r="G719" s="228"/>
      <c r="H719" s="228"/>
      <c r="I719" s="228"/>
      <c r="J719" s="206"/>
      <c r="K719" s="232"/>
      <c r="L719" s="228"/>
    </row>
    <row r="720" spans="1:12" ht="20.100000000000001" customHeight="1" x14ac:dyDescent="0.55000000000000004">
      <c r="A720" s="242">
        <v>162</v>
      </c>
      <c r="B720" s="227">
        <v>2545</v>
      </c>
      <c r="C720" s="227" t="s">
        <v>222</v>
      </c>
      <c r="D720" s="237" t="s">
        <v>221</v>
      </c>
      <c r="E720" s="227"/>
      <c r="F720" s="227"/>
      <c r="G720" s="227"/>
      <c r="H720" s="169">
        <v>1</v>
      </c>
      <c r="I720" s="227">
        <v>1</v>
      </c>
      <c r="J720" s="190">
        <v>43977</v>
      </c>
      <c r="K720" s="231">
        <v>43977</v>
      </c>
      <c r="L720" s="227" t="s">
        <v>1543</v>
      </c>
    </row>
    <row r="721" spans="1:12" ht="20.100000000000001" customHeight="1" x14ac:dyDescent="0.55000000000000004">
      <c r="A721" s="243"/>
      <c r="B721" s="228"/>
      <c r="C721" s="228" t="s">
        <v>120</v>
      </c>
      <c r="D721" s="238"/>
      <c r="E721" s="228"/>
      <c r="F721" s="228"/>
      <c r="G721" s="228"/>
      <c r="H721" s="228"/>
      <c r="I721" s="228"/>
      <c r="J721" s="206"/>
      <c r="K721" s="232"/>
      <c r="L721" s="228"/>
    </row>
    <row r="722" spans="1:12" ht="20.100000000000001" customHeight="1" x14ac:dyDescent="0.55000000000000004">
      <c r="A722" s="272" t="s">
        <v>1600</v>
      </c>
      <c r="B722" s="273"/>
      <c r="C722" s="273"/>
      <c r="D722" s="273"/>
      <c r="E722" s="273"/>
      <c r="F722" s="273"/>
      <c r="G722" s="273"/>
      <c r="H722" s="273"/>
      <c r="I722" s="273"/>
      <c r="J722" s="274"/>
      <c r="K722" s="180">
        <f>SUM(K709:K721)</f>
        <v>13244860.25</v>
      </c>
      <c r="L722" s="185"/>
    </row>
    <row r="723" spans="1:12" ht="20.100000000000001" customHeight="1" x14ac:dyDescent="0.55000000000000004"/>
    <row r="724" spans="1:12" ht="20.100000000000001" customHeight="1" x14ac:dyDescent="0.55000000000000004">
      <c r="A724" s="241" t="s">
        <v>1598</v>
      </c>
      <c r="B724" s="241"/>
      <c r="C724" s="241"/>
      <c r="D724" s="241"/>
      <c r="E724" s="241"/>
      <c r="F724" s="241"/>
      <c r="G724" s="241"/>
      <c r="H724" s="241"/>
      <c r="I724" s="241"/>
      <c r="J724" s="241"/>
      <c r="K724" s="241"/>
      <c r="L724" s="241"/>
    </row>
    <row r="725" spans="1:12" ht="20.100000000000001" customHeight="1" x14ac:dyDescent="0.55000000000000004">
      <c r="A725" s="20" t="s">
        <v>1591</v>
      </c>
      <c r="B725" s="20"/>
      <c r="C725" s="264" t="s">
        <v>1592</v>
      </c>
      <c r="D725" s="264"/>
      <c r="E725" s="261" t="s">
        <v>1597</v>
      </c>
      <c r="F725" s="261"/>
      <c r="G725" s="261"/>
      <c r="H725" s="261"/>
      <c r="I725" s="20"/>
      <c r="J725" s="261" t="s">
        <v>1593</v>
      </c>
      <c r="K725" s="261"/>
      <c r="L725" s="261"/>
    </row>
    <row r="726" spans="1:12" ht="20.100000000000001" customHeight="1" x14ac:dyDescent="0.55000000000000004">
      <c r="A726" s="166"/>
      <c r="B726" s="166"/>
      <c r="C726" s="166"/>
      <c r="D726" s="166"/>
      <c r="E726" s="166"/>
      <c r="F726" s="166"/>
      <c r="G726" s="166"/>
      <c r="H726" s="166"/>
      <c r="I726" s="166"/>
      <c r="J726" s="166"/>
      <c r="K726" s="166"/>
      <c r="L726" s="166"/>
    </row>
    <row r="727" spans="1:12" ht="20.100000000000001" customHeight="1" x14ac:dyDescent="0.55000000000000004">
      <c r="A727" s="271" t="s">
        <v>1599</v>
      </c>
      <c r="B727" s="271"/>
      <c r="C727" s="271"/>
      <c r="D727" s="271"/>
      <c r="E727" s="271"/>
      <c r="F727" s="271"/>
      <c r="G727" s="271"/>
      <c r="H727" s="271"/>
      <c r="I727" s="271"/>
      <c r="J727" s="271"/>
      <c r="K727" s="271"/>
      <c r="L727" s="271"/>
    </row>
    <row r="728" spans="1:12" ht="20.100000000000001" customHeight="1" x14ac:dyDescent="0.55000000000000004">
      <c r="A728" s="167"/>
      <c r="B728" s="167"/>
      <c r="C728" s="241" t="s">
        <v>1596</v>
      </c>
      <c r="D728" s="241"/>
      <c r="E728" s="259" t="s">
        <v>1595</v>
      </c>
      <c r="F728" s="259"/>
      <c r="G728" s="259"/>
      <c r="H728" s="167"/>
      <c r="I728" s="167"/>
      <c r="J728" s="260" t="s">
        <v>1594</v>
      </c>
      <c r="K728" s="260"/>
      <c r="L728" s="167"/>
    </row>
    <row r="729" spans="1:12" ht="20.100000000000001" customHeight="1" x14ac:dyDescent="0.55000000000000004"/>
    <row r="730" spans="1:12" ht="20.100000000000001" customHeight="1" x14ac:dyDescent="0.55000000000000004">
      <c r="A730" s="251" t="s">
        <v>1426</v>
      </c>
      <c r="B730" s="251"/>
      <c r="C730" s="251"/>
      <c r="D730" s="251"/>
      <c r="E730" s="251"/>
      <c r="F730" s="251"/>
      <c r="G730" s="251"/>
      <c r="H730" s="251"/>
      <c r="I730" s="251"/>
      <c r="J730" s="251"/>
      <c r="K730" s="251"/>
      <c r="L730" s="251"/>
    </row>
    <row r="731" spans="1:12" ht="20.100000000000001" customHeight="1" x14ac:dyDescent="0.55000000000000004">
      <c r="A731" s="252" t="s">
        <v>254</v>
      </c>
      <c r="B731" s="252"/>
      <c r="C731" s="252"/>
      <c r="D731" s="252"/>
      <c r="E731" s="252"/>
      <c r="F731" s="252"/>
      <c r="G731" s="252"/>
      <c r="H731" s="252"/>
      <c r="I731" s="252"/>
      <c r="J731" s="252"/>
      <c r="K731" s="252"/>
      <c r="L731" s="252"/>
    </row>
    <row r="732" spans="1:12" ht="20.100000000000001" customHeight="1" x14ac:dyDescent="0.55000000000000004">
      <c r="A732" s="252" t="s">
        <v>1344</v>
      </c>
      <c r="B732" s="252"/>
      <c r="C732" s="252"/>
      <c r="D732" s="252"/>
      <c r="E732" s="252"/>
      <c r="F732" s="252"/>
      <c r="G732" s="252"/>
      <c r="H732" s="252"/>
      <c r="I732" s="252"/>
      <c r="J732" s="252"/>
      <c r="K732" s="252"/>
      <c r="L732" s="252"/>
    </row>
    <row r="733" spans="1:12" ht="20.100000000000001" customHeight="1" x14ac:dyDescent="0.55000000000000004">
      <c r="A733" s="253" t="s">
        <v>1343</v>
      </c>
      <c r="B733" s="253"/>
      <c r="C733" s="253"/>
      <c r="D733" s="253"/>
      <c r="E733" s="253"/>
      <c r="F733" s="253"/>
      <c r="G733" s="253"/>
      <c r="H733" s="253"/>
      <c r="I733" s="253"/>
      <c r="J733" s="253"/>
      <c r="K733" s="253"/>
      <c r="L733" s="253"/>
    </row>
    <row r="734" spans="1:12" ht="20.100000000000001" customHeight="1" x14ac:dyDescent="0.55000000000000004">
      <c r="A734" s="262" t="s">
        <v>0</v>
      </c>
      <c r="B734" s="163" t="s">
        <v>1306</v>
      </c>
      <c r="C734" s="163" t="s">
        <v>687</v>
      </c>
      <c r="D734" s="262" t="s">
        <v>1</v>
      </c>
      <c r="E734" s="162" t="s">
        <v>1308</v>
      </c>
      <c r="F734" s="162" t="s">
        <v>1310</v>
      </c>
      <c r="G734" s="162" t="s">
        <v>1313</v>
      </c>
      <c r="H734" s="255" t="s">
        <v>2</v>
      </c>
      <c r="I734" s="256"/>
      <c r="J734" s="257" t="s">
        <v>1315</v>
      </c>
      <c r="K734" s="257" t="s">
        <v>1316</v>
      </c>
      <c r="L734" s="163" t="s">
        <v>637</v>
      </c>
    </row>
    <row r="735" spans="1:12" ht="20.100000000000001" customHeight="1" x14ac:dyDescent="0.55000000000000004">
      <c r="A735" s="263"/>
      <c r="B735" s="165" t="s">
        <v>1307</v>
      </c>
      <c r="C735" s="165" t="s">
        <v>688</v>
      </c>
      <c r="D735" s="263"/>
      <c r="E735" s="163" t="s">
        <v>1309</v>
      </c>
      <c r="F735" s="163" t="s">
        <v>1311</v>
      </c>
      <c r="G735" s="163" t="s">
        <v>1312</v>
      </c>
      <c r="H735" s="163" t="s">
        <v>1314</v>
      </c>
      <c r="I735" s="163" t="s">
        <v>4</v>
      </c>
      <c r="J735" s="258"/>
      <c r="K735" s="258"/>
      <c r="L735" s="165" t="s">
        <v>638</v>
      </c>
    </row>
    <row r="736" spans="1:12" ht="20.100000000000001" customHeight="1" x14ac:dyDescent="0.55000000000000004">
      <c r="A736" s="265" t="s">
        <v>1361</v>
      </c>
      <c r="B736" s="266"/>
      <c r="C736" s="266"/>
      <c r="D736" s="266"/>
      <c r="E736" s="266"/>
      <c r="F736" s="266"/>
      <c r="G736" s="266"/>
      <c r="H736" s="266"/>
      <c r="I736" s="266"/>
      <c r="J736" s="267"/>
      <c r="K736" s="189">
        <v>13244860.25</v>
      </c>
      <c r="L736" s="181"/>
    </row>
    <row r="737" spans="1:12" ht="20.100000000000001" customHeight="1" x14ac:dyDescent="0.55000000000000004">
      <c r="A737" s="242">
        <v>163</v>
      </c>
      <c r="B737" s="227">
        <v>2545</v>
      </c>
      <c r="C737" s="227" t="s">
        <v>224</v>
      </c>
      <c r="D737" s="237" t="s">
        <v>223</v>
      </c>
      <c r="E737" s="227"/>
      <c r="F737" s="227"/>
      <c r="G737" s="227"/>
      <c r="H737" s="169">
        <v>1</v>
      </c>
      <c r="I737" s="227">
        <v>1</v>
      </c>
      <c r="J737" s="190">
        <v>30861</v>
      </c>
      <c r="K737" s="231">
        <v>30861</v>
      </c>
      <c r="L737" s="227" t="s">
        <v>1553</v>
      </c>
    </row>
    <row r="738" spans="1:12" ht="20.100000000000001" customHeight="1" x14ac:dyDescent="0.55000000000000004">
      <c r="A738" s="243"/>
      <c r="B738" s="228"/>
      <c r="C738" s="228" t="s">
        <v>120</v>
      </c>
      <c r="D738" s="238"/>
      <c r="E738" s="228"/>
      <c r="F738" s="228"/>
      <c r="G738" s="228"/>
      <c r="H738" s="228"/>
      <c r="I738" s="228"/>
      <c r="J738" s="206"/>
      <c r="K738" s="232"/>
      <c r="L738" s="228"/>
    </row>
    <row r="739" spans="1:12" ht="20.100000000000001" customHeight="1" x14ac:dyDescent="0.55000000000000004">
      <c r="A739" s="242">
        <v>164</v>
      </c>
      <c r="B739" s="227">
        <v>2545</v>
      </c>
      <c r="C739" s="227" t="s">
        <v>226</v>
      </c>
      <c r="D739" s="237" t="s">
        <v>225</v>
      </c>
      <c r="E739" s="227"/>
      <c r="F739" s="227"/>
      <c r="G739" s="227"/>
      <c r="H739" s="169">
        <v>1</v>
      </c>
      <c r="I739" s="227">
        <v>1</v>
      </c>
      <c r="J739" s="190">
        <v>176015</v>
      </c>
      <c r="K739" s="231">
        <v>176015</v>
      </c>
      <c r="L739" s="227" t="s">
        <v>1553</v>
      </c>
    </row>
    <row r="740" spans="1:12" ht="20.100000000000001" customHeight="1" x14ac:dyDescent="0.55000000000000004">
      <c r="A740" s="243"/>
      <c r="B740" s="228"/>
      <c r="C740" s="228" t="s">
        <v>120</v>
      </c>
      <c r="D740" s="238"/>
      <c r="E740" s="228"/>
      <c r="F740" s="228"/>
      <c r="G740" s="228"/>
      <c r="H740" s="228"/>
      <c r="I740" s="228"/>
      <c r="J740" s="206"/>
      <c r="K740" s="232"/>
      <c r="L740" s="228"/>
    </row>
    <row r="741" spans="1:12" ht="20.100000000000001" customHeight="1" x14ac:dyDescent="0.55000000000000004">
      <c r="A741" s="242">
        <v>165</v>
      </c>
      <c r="B741" s="242">
        <v>2545</v>
      </c>
      <c r="C741" s="227" t="s">
        <v>181</v>
      </c>
      <c r="D741" s="237" t="s">
        <v>765</v>
      </c>
      <c r="E741" s="227"/>
      <c r="F741" s="227"/>
      <c r="G741" s="227"/>
      <c r="H741" s="169">
        <v>5</v>
      </c>
      <c r="I741" s="227">
        <v>5</v>
      </c>
      <c r="J741" s="190">
        <v>15836</v>
      </c>
      <c r="K741" s="231">
        <v>79180</v>
      </c>
      <c r="L741" s="242" t="s">
        <v>1553</v>
      </c>
    </row>
    <row r="742" spans="1:12" ht="20.100000000000001" customHeight="1" x14ac:dyDescent="0.55000000000000004">
      <c r="A742" s="243"/>
      <c r="B742" s="243"/>
      <c r="C742" s="228" t="s">
        <v>1333</v>
      </c>
      <c r="D742" s="238"/>
      <c r="E742" s="228"/>
      <c r="F742" s="228"/>
      <c r="G742" s="228"/>
      <c r="H742" s="228"/>
      <c r="I742" s="228"/>
      <c r="J742" s="206"/>
      <c r="K742" s="232"/>
      <c r="L742" s="243"/>
    </row>
    <row r="743" spans="1:12" ht="20.100000000000001" customHeight="1" x14ac:dyDescent="0.55000000000000004">
      <c r="A743" s="242">
        <v>166</v>
      </c>
      <c r="B743" s="242">
        <v>2545</v>
      </c>
      <c r="C743" s="227" t="s">
        <v>228</v>
      </c>
      <c r="D743" s="237" t="s">
        <v>1506</v>
      </c>
      <c r="E743" s="227"/>
      <c r="F743" s="227"/>
      <c r="G743" s="242"/>
      <c r="H743" s="169">
        <v>1</v>
      </c>
      <c r="I743" s="242">
        <v>1</v>
      </c>
      <c r="J743" s="190">
        <v>106600</v>
      </c>
      <c r="K743" s="244">
        <v>106600</v>
      </c>
      <c r="L743" s="242" t="s">
        <v>1553</v>
      </c>
    </row>
    <row r="744" spans="1:12" ht="20.100000000000001" customHeight="1" x14ac:dyDescent="0.55000000000000004">
      <c r="A744" s="243"/>
      <c r="B744" s="243"/>
      <c r="C744" s="228" t="s">
        <v>120</v>
      </c>
      <c r="D744" s="238" t="s">
        <v>1507</v>
      </c>
      <c r="E744" s="228"/>
      <c r="F744" s="228"/>
      <c r="G744" s="243"/>
      <c r="H744" s="228"/>
      <c r="I744" s="243"/>
      <c r="J744" s="206"/>
      <c r="K744" s="245"/>
      <c r="L744" s="243"/>
    </row>
    <row r="745" spans="1:12" ht="20.100000000000001" customHeight="1" x14ac:dyDescent="0.55000000000000004">
      <c r="A745" s="242">
        <v>167</v>
      </c>
      <c r="B745" s="227">
        <v>2545</v>
      </c>
      <c r="C745" s="227" t="s">
        <v>187</v>
      </c>
      <c r="D745" s="237" t="s">
        <v>229</v>
      </c>
      <c r="E745" s="227"/>
      <c r="F745" s="227"/>
      <c r="G745" s="227"/>
      <c r="H745" s="169">
        <v>2</v>
      </c>
      <c r="I745" s="227">
        <v>2</v>
      </c>
      <c r="J745" s="190">
        <v>66019</v>
      </c>
      <c r="K745" s="231">
        <v>132038</v>
      </c>
      <c r="L745" s="227" t="s">
        <v>1553</v>
      </c>
    </row>
    <row r="746" spans="1:12" ht="20.100000000000001" customHeight="1" x14ac:dyDescent="0.55000000000000004">
      <c r="A746" s="243"/>
      <c r="B746" s="228"/>
      <c r="C746" s="228" t="s">
        <v>1331</v>
      </c>
      <c r="D746" s="238"/>
      <c r="E746" s="228"/>
      <c r="F746" s="228"/>
      <c r="G746" s="228"/>
      <c r="H746" s="228"/>
      <c r="I746" s="228"/>
      <c r="J746" s="206"/>
      <c r="K746" s="232"/>
      <c r="L746" s="228"/>
    </row>
    <row r="747" spans="1:12" ht="20.100000000000001" customHeight="1" x14ac:dyDescent="0.55000000000000004">
      <c r="A747" s="242">
        <v>168</v>
      </c>
      <c r="B747" s="227">
        <v>2545</v>
      </c>
      <c r="C747" s="227" t="s">
        <v>185</v>
      </c>
      <c r="D747" s="237" t="s">
        <v>184</v>
      </c>
      <c r="E747" s="227"/>
      <c r="F747" s="227"/>
      <c r="G747" s="227"/>
      <c r="H747" s="169">
        <v>20</v>
      </c>
      <c r="I747" s="227">
        <v>20</v>
      </c>
      <c r="J747" s="190">
        <v>535</v>
      </c>
      <c r="K747" s="231">
        <v>10700</v>
      </c>
      <c r="L747" s="227" t="s">
        <v>1543</v>
      </c>
    </row>
    <row r="748" spans="1:12" ht="20.100000000000001" customHeight="1" x14ac:dyDescent="0.55000000000000004">
      <c r="A748" s="243"/>
      <c r="B748" s="228"/>
      <c r="C748" s="228" t="s">
        <v>1337</v>
      </c>
      <c r="D748" s="238"/>
      <c r="E748" s="228"/>
      <c r="F748" s="228"/>
      <c r="G748" s="228"/>
      <c r="H748" s="228"/>
      <c r="I748" s="228"/>
      <c r="J748" s="206"/>
      <c r="K748" s="232"/>
      <c r="L748" s="228"/>
    </row>
    <row r="749" spans="1:12" ht="20.100000000000001" customHeight="1" x14ac:dyDescent="0.55000000000000004">
      <c r="A749" s="272" t="s">
        <v>1600</v>
      </c>
      <c r="B749" s="273"/>
      <c r="C749" s="273"/>
      <c r="D749" s="273"/>
      <c r="E749" s="273"/>
      <c r="F749" s="273"/>
      <c r="G749" s="273"/>
      <c r="H749" s="273"/>
      <c r="I749" s="273"/>
      <c r="J749" s="274"/>
      <c r="K749" s="180">
        <f>SUM(K736:K748)</f>
        <v>13780254.25</v>
      </c>
      <c r="L749" s="185"/>
    </row>
    <row r="750" spans="1:12" ht="20.100000000000001" customHeight="1" x14ac:dyDescent="0.55000000000000004"/>
    <row r="751" spans="1:12" ht="20.100000000000001" customHeight="1" x14ac:dyDescent="0.55000000000000004">
      <c r="A751" s="241" t="s">
        <v>1598</v>
      </c>
      <c r="B751" s="241"/>
      <c r="C751" s="241"/>
      <c r="D751" s="241"/>
      <c r="E751" s="241"/>
      <c r="F751" s="241"/>
      <c r="G751" s="241"/>
      <c r="H751" s="241"/>
      <c r="I751" s="241"/>
      <c r="J751" s="241"/>
      <c r="K751" s="241"/>
      <c r="L751" s="241"/>
    </row>
    <row r="752" spans="1:12" ht="20.100000000000001" customHeight="1" x14ac:dyDescent="0.55000000000000004">
      <c r="A752" s="20" t="s">
        <v>1591</v>
      </c>
      <c r="B752" s="20"/>
      <c r="C752" s="264" t="s">
        <v>1592</v>
      </c>
      <c r="D752" s="264"/>
      <c r="E752" s="261" t="s">
        <v>1597</v>
      </c>
      <c r="F752" s="261"/>
      <c r="G752" s="261"/>
      <c r="H752" s="261"/>
      <c r="I752" s="20"/>
      <c r="J752" s="261" t="s">
        <v>1593</v>
      </c>
      <c r="K752" s="261"/>
      <c r="L752" s="261"/>
    </row>
    <row r="753" spans="1:12" ht="20.100000000000001" customHeight="1" x14ac:dyDescent="0.55000000000000004">
      <c r="A753" s="166"/>
      <c r="B753" s="166"/>
      <c r="C753" s="166"/>
      <c r="D753" s="166"/>
      <c r="E753" s="166"/>
      <c r="F753" s="166"/>
      <c r="G753" s="166"/>
      <c r="H753" s="166"/>
      <c r="I753" s="166"/>
      <c r="J753" s="166"/>
      <c r="K753" s="166"/>
      <c r="L753" s="166"/>
    </row>
    <row r="754" spans="1:12" ht="20.100000000000001" customHeight="1" x14ac:dyDescent="0.55000000000000004">
      <c r="A754" s="271" t="s">
        <v>1599</v>
      </c>
      <c r="B754" s="271"/>
      <c r="C754" s="271"/>
      <c r="D754" s="271"/>
      <c r="E754" s="271"/>
      <c r="F754" s="271"/>
      <c r="G754" s="271"/>
      <c r="H754" s="271"/>
      <c r="I754" s="271"/>
      <c r="J754" s="271"/>
      <c r="K754" s="271"/>
      <c r="L754" s="271"/>
    </row>
    <row r="755" spans="1:12" ht="20.100000000000001" customHeight="1" x14ac:dyDescent="0.55000000000000004">
      <c r="A755" s="167"/>
      <c r="B755" s="167"/>
      <c r="C755" s="241" t="s">
        <v>1596</v>
      </c>
      <c r="D755" s="241"/>
      <c r="E755" s="259" t="s">
        <v>1595</v>
      </c>
      <c r="F755" s="259"/>
      <c r="G755" s="259"/>
      <c r="H755" s="167"/>
      <c r="I755" s="167"/>
      <c r="J755" s="260" t="s">
        <v>1594</v>
      </c>
      <c r="K755" s="260"/>
      <c r="L755" s="167"/>
    </row>
    <row r="756" spans="1:12" ht="20.100000000000001" customHeight="1" x14ac:dyDescent="0.55000000000000004"/>
    <row r="757" spans="1:12" ht="20.100000000000001" customHeight="1" x14ac:dyDescent="0.55000000000000004">
      <c r="A757" s="251" t="s">
        <v>1427</v>
      </c>
      <c r="B757" s="251"/>
      <c r="C757" s="251"/>
      <c r="D757" s="251"/>
      <c r="E757" s="251"/>
      <c r="F757" s="251"/>
      <c r="G757" s="251"/>
      <c r="H757" s="251"/>
      <c r="I757" s="251"/>
      <c r="J757" s="251"/>
      <c r="K757" s="251"/>
      <c r="L757" s="251"/>
    </row>
    <row r="758" spans="1:12" ht="20.100000000000001" customHeight="1" x14ac:dyDescent="0.55000000000000004">
      <c r="A758" s="252" t="s">
        <v>254</v>
      </c>
      <c r="B758" s="252"/>
      <c r="C758" s="252"/>
      <c r="D758" s="252"/>
      <c r="E758" s="252"/>
      <c r="F758" s="252"/>
      <c r="G758" s="252"/>
      <c r="H758" s="252"/>
      <c r="I758" s="252"/>
      <c r="J758" s="252"/>
      <c r="K758" s="252"/>
      <c r="L758" s="252"/>
    </row>
    <row r="759" spans="1:12" ht="20.100000000000001" customHeight="1" x14ac:dyDescent="0.55000000000000004">
      <c r="A759" s="252" t="s">
        <v>1344</v>
      </c>
      <c r="B759" s="252"/>
      <c r="C759" s="252"/>
      <c r="D759" s="252"/>
      <c r="E759" s="252"/>
      <c r="F759" s="252"/>
      <c r="G759" s="252"/>
      <c r="H759" s="252"/>
      <c r="I759" s="252"/>
      <c r="J759" s="252"/>
      <c r="K759" s="252"/>
      <c r="L759" s="252"/>
    </row>
    <row r="760" spans="1:12" ht="20.100000000000001" customHeight="1" x14ac:dyDescent="0.55000000000000004">
      <c r="A760" s="253" t="s">
        <v>1343</v>
      </c>
      <c r="B760" s="253"/>
      <c r="C760" s="253"/>
      <c r="D760" s="253"/>
      <c r="E760" s="253"/>
      <c r="F760" s="253"/>
      <c r="G760" s="253"/>
      <c r="H760" s="253"/>
      <c r="I760" s="253"/>
      <c r="J760" s="253"/>
      <c r="K760" s="253"/>
      <c r="L760" s="253"/>
    </row>
    <row r="761" spans="1:12" ht="20.100000000000001" customHeight="1" x14ac:dyDescent="0.55000000000000004">
      <c r="A761" s="262" t="s">
        <v>0</v>
      </c>
      <c r="B761" s="163" t="s">
        <v>1306</v>
      </c>
      <c r="C761" s="163" t="s">
        <v>687</v>
      </c>
      <c r="D761" s="262" t="s">
        <v>1</v>
      </c>
      <c r="E761" s="162" t="s">
        <v>1308</v>
      </c>
      <c r="F761" s="162" t="s">
        <v>1310</v>
      </c>
      <c r="G761" s="162" t="s">
        <v>1313</v>
      </c>
      <c r="H761" s="255" t="s">
        <v>2</v>
      </c>
      <c r="I761" s="256"/>
      <c r="J761" s="257" t="s">
        <v>1315</v>
      </c>
      <c r="K761" s="257" t="s">
        <v>1316</v>
      </c>
      <c r="L761" s="163" t="s">
        <v>637</v>
      </c>
    </row>
    <row r="762" spans="1:12" ht="20.100000000000001" customHeight="1" x14ac:dyDescent="0.55000000000000004">
      <c r="A762" s="263"/>
      <c r="B762" s="165" t="s">
        <v>1307</v>
      </c>
      <c r="C762" s="165" t="s">
        <v>688</v>
      </c>
      <c r="D762" s="263"/>
      <c r="E762" s="163" t="s">
        <v>1309</v>
      </c>
      <c r="F762" s="163" t="s">
        <v>1311</v>
      </c>
      <c r="G762" s="163" t="s">
        <v>1312</v>
      </c>
      <c r="H762" s="163" t="s">
        <v>1314</v>
      </c>
      <c r="I762" s="163" t="s">
        <v>4</v>
      </c>
      <c r="J762" s="258"/>
      <c r="K762" s="258"/>
      <c r="L762" s="165" t="s">
        <v>638</v>
      </c>
    </row>
    <row r="763" spans="1:12" ht="20.100000000000001" customHeight="1" x14ac:dyDescent="0.55000000000000004">
      <c r="A763" s="265" t="s">
        <v>1361</v>
      </c>
      <c r="B763" s="266"/>
      <c r="C763" s="266"/>
      <c r="D763" s="266"/>
      <c r="E763" s="266"/>
      <c r="F763" s="266"/>
      <c r="G763" s="266"/>
      <c r="H763" s="266"/>
      <c r="I763" s="266"/>
      <c r="J763" s="267"/>
      <c r="K763" s="189">
        <v>13780254.25</v>
      </c>
      <c r="L763" s="181"/>
    </row>
    <row r="764" spans="1:12" ht="20.100000000000001" customHeight="1" x14ac:dyDescent="0.55000000000000004">
      <c r="A764" s="242">
        <v>169</v>
      </c>
      <c r="B764" s="227">
        <v>2545</v>
      </c>
      <c r="C764" s="227" t="s">
        <v>179</v>
      </c>
      <c r="D764" s="237" t="s">
        <v>1500</v>
      </c>
      <c r="E764" s="227"/>
      <c r="F764" s="227"/>
      <c r="G764" s="227"/>
      <c r="H764" s="227">
        <v>5</v>
      </c>
      <c r="I764" s="227">
        <v>5</v>
      </c>
      <c r="J764" s="190">
        <v>23754</v>
      </c>
      <c r="K764" s="231">
        <v>118770</v>
      </c>
      <c r="L764" s="227" t="s">
        <v>1539</v>
      </c>
    </row>
    <row r="765" spans="1:12" ht="20.100000000000001" customHeight="1" x14ac:dyDescent="0.55000000000000004">
      <c r="A765" s="243"/>
      <c r="B765" s="228"/>
      <c r="C765" s="228" t="s">
        <v>1338</v>
      </c>
      <c r="D765" s="238" t="s">
        <v>1501</v>
      </c>
      <c r="E765" s="228"/>
      <c r="F765" s="228"/>
      <c r="G765" s="228"/>
      <c r="H765" s="228"/>
      <c r="I765" s="228"/>
      <c r="J765" s="206"/>
      <c r="K765" s="232"/>
      <c r="L765" s="228"/>
    </row>
    <row r="766" spans="1:12" ht="20.100000000000001" customHeight="1" x14ac:dyDescent="0.55000000000000004">
      <c r="A766" s="242">
        <v>170</v>
      </c>
      <c r="B766" s="227">
        <v>2545</v>
      </c>
      <c r="C766" s="182" t="s">
        <v>472</v>
      </c>
      <c r="D766" s="183" t="s">
        <v>471</v>
      </c>
      <c r="E766" s="227"/>
      <c r="F766" s="227"/>
      <c r="G766" s="227"/>
      <c r="H766" s="227">
        <v>10</v>
      </c>
      <c r="I766" s="227">
        <v>10</v>
      </c>
      <c r="J766" s="231">
        <v>9500</v>
      </c>
      <c r="K766" s="231">
        <v>95000</v>
      </c>
      <c r="L766" s="227" t="s">
        <v>1539</v>
      </c>
    </row>
    <row r="767" spans="1:12" ht="20.100000000000001" customHeight="1" x14ac:dyDescent="0.55000000000000004">
      <c r="A767" s="243"/>
      <c r="B767" s="228"/>
      <c r="C767" s="168" t="s">
        <v>1508</v>
      </c>
      <c r="D767" s="184"/>
      <c r="E767" s="228"/>
      <c r="F767" s="228"/>
      <c r="G767" s="228"/>
      <c r="H767" s="228"/>
      <c r="I767" s="228"/>
      <c r="J767" s="206"/>
      <c r="K767" s="232"/>
      <c r="L767" s="228"/>
    </row>
    <row r="768" spans="1:12" ht="20.100000000000001" customHeight="1" x14ac:dyDescent="0.55000000000000004">
      <c r="A768" s="242">
        <v>171</v>
      </c>
      <c r="B768" s="227">
        <v>2545</v>
      </c>
      <c r="C768" s="227" t="s">
        <v>786</v>
      </c>
      <c r="D768" s="229" t="s">
        <v>1604</v>
      </c>
      <c r="E768" s="227"/>
      <c r="F768" s="227"/>
      <c r="G768" s="227"/>
      <c r="H768" s="227">
        <v>5</v>
      </c>
      <c r="I768" s="227">
        <v>5</v>
      </c>
      <c r="J768" s="231">
        <v>2700</v>
      </c>
      <c r="K768" s="231">
        <v>13500</v>
      </c>
      <c r="L768" s="229" t="s">
        <v>1543</v>
      </c>
    </row>
    <row r="769" spans="1:12" ht="20.100000000000001" customHeight="1" x14ac:dyDescent="0.55000000000000004">
      <c r="A769" s="243"/>
      <c r="B769" s="228"/>
      <c r="C769" s="228" t="s">
        <v>1333</v>
      </c>
      <c r="D769" s="230"/>
      <c r="E769" s="228"/>
      <c r="F769" s="228"/>
      <c r="G769" s="228"/>
      <c r="H769" s="228"/>
      <c r="I769" s="228"/>
      <c r="J769" s="206"/>
      <c r="K769" s="232"/>
      <c r="L769" s="230"/>
    </row>
    <row r="770" spans="1:12" ht="20.100000000000001" customHeight="1" x14ac:dyDescent="0.55000000000000004">
      <c r="A770" s="242">
        <v>172</v>
      </c>
      <c r="B770" s="227">
        <v>2545</v>
      </c>
      <c r="C770" s="227" t="s">
        <v>476</v>
      </c>
      <c r="D770" s="229" t="s">
        <v>787</v>
      </c>
      <c r="E770" s="227"/>
      <c r="F770" s="227"/>
      <c r="G770" s="227"/>
      <c r="H770" s="227">
        <v>5</v>
      </c>
      <c r="I770" s="227">
        <v>5</v>
      </c>
      <c r="J770" s="231">
        <v>4300</v>
      </c>
      <c r="K770" s="231">
        <v>21500</v>
      </c>
      <c r="L770" s="229" t="s">
        <v>1580</v>
      </c>
    </row>
    <row r="771" spans="1:12" ht="20.100000000000001" customHeight="1" x14ac:dyDescent="0.55000000000000004">
      <c r="A771" s="243"/>
      <c r="B771" s="228"/>
      <c r="C771" s="228" t="s">
        <v>1509</v>
      </c>
      <c r="D771" s="230"/>
      <c r="E771" s="228"/>
      <c r="F771" s="228"/>
      <c r="G771" s="228"/>
      <c r="H771" s="228"/>
      <c r="I771" s="228"/>
      <c r="J771" s="206"/>
      <c r="K771" s="232"/>
      <c r="L771" s="230"/>
    </row>
    <row r="772" spans="1:12" ht="20.100000000000001" customHeight="1" x14ac:dyDescent="0.55000000000000004">
      <c r="A772" s="242">
        <v>173</v>
      </c>
      <c r="B772" s="227">
        <v>2545</v>
      </c>
      <c r="C772" s="182" t="s">
        <v>489</v>
      </c>
      <c r="D772" s="183" t="s">
        <v>1459</v>
      </c>
      <c r="E772" s="227"/>
      <c r="F772" s="227"/>
      <c r="G772" s="227"/>
      <c r="H772" s="227">
        <v>80</v>
      </c>
      <c r="I772" s="227">
        <v>80</v>
      </c>
      <c r="J772" s="231">
        <v>600</v>
      </c>
      <c r="K772" s="231">
        <v>48000</v>
      </c>
      <c r="L772" s="229" t="s">
        <v>1609</v>
      </c>
    </row>
    <row r="773" spans="1:12" ht="20.100000000000001" customHeight="1" x14ac:dyDescent="0.55000000000000004">
      <c r="A773" s="243"/>
      <c r="B773" s="228"/>
      <c r="C773" s="168" t="s">
        <v>1510</v>
      </c>
      <c r="D773" s="184"/>
      <c r="E773" s="228"/>
      <c r="F773" s="228"/>
      <c r="G773" s="228"/>
      <c r="H773" s="228"/>
      <c r="I773" s="228"/>
      <c r="J773" s="206"/>
      <c r="K773" s="232"/>
      <c r="L773" s="230"/>
    </row>
    <row r="774" spans="1:12" ht="20.100000000000001" customHeight="1" x14ac:dyDescent="0.55000000000000004">
      <c r="A774" s="242">
        <v>174</v>
      </c>
      <c r="B774" s="227">
        <v>2545</v>
      </c>
      <c r="C774" s="182" t="s">
        <v>1086</v>
      </c>
      <c r="D774" s="183" t="s">
        <v>1085</v>
      </c>
      <c r="E774" s="227"/>
      <c r="F774" s="227"/>
      <c r="G774" s="227"/>
      <c r="H774" s="227">
        <v>2</v>
      </c>
      <c r="I774" s="227">
        <v>2</v>
      </c>
      <c r="J774" s="231">
        <v>8890</v>
      </c>
      <c r="K774" s="231">
        <v>17780</v>
      </c>
      <c r="L774" s="229" t="s">
        <v>1543</v>
      </c>
    </row>
    <row r="775" spans="1:12" ht="20.100000000000001" customHeight="1" x14ac:dyDescent="0.55000000000000004">
      <c r="A775" s="243"/>
      <c r="B775" s="228"/>
      <c r="C775" s="168" t="s">
        <v>1511</v>
      </c>
      <c r="D775" s="184"/>
      <c r="E775" s="228"/>
      <c r="F775" s="228"/>
      <c r="G775" s="228"/>
      <c r="H775" s="228"/>
      <c r="I775" s="228"/>
      <c r="J775" s="206"/>
      <c r="K775" s="232"/>
      <c r="L775" s="230"/>
    </row>
    <row r="776" spans="1:12" ht="20.100000000000001" customHeight="1" x14ac:dyDescent="0.55000000000000004">
      <c r="A776" s="272" t="s">
        <v>1600</v>
      </c>
      <c r="B776" s="273"/>
      <c r="C776" s="273"/>
      <c r="D776" s="273"/>
      <c r="E776" s="273"/>
      <c r="F776" s="273"/>
      <c r="G776" s="273"/>
      <c r="H776" s="273"/>
      <c r="I776" s="273"/>
      <c r="J776" s="274"/>
      <c r="K776" s="180">
        <f>SUM(K763:K775)</f>
        <v>14094804.25</v>
      </c>
      <c r="L776" s="185"/>
    </row>
    <row r="777" spans="1:12" ht="20.100000000000001" customHeight="1" x14ac:dyDescent="0.55000000000000004"/>
    <row r="778" spans="1:12" ht="20.100000000000001" customHeight="1" x14ac:dyDescent="0.55000000000000004">
      <c r="A778" s="241" t="s">
        <v>1598</v>
      </c>
      <c r="B778" s="241"/>
      <c r="C778" s="241"/>
      <c r="D778" s="241"/>
      <c r="E778" s="241"/>
      <c r="F778" s="241"/>
      <c r="G778" s="241"/>
      <c r="H778" s="241"/>
      <c r="I778" s="241"/>
      <c r="J778" s="241"/>
      <c r="K778" s="241"/>
      <c r="L778" s="241"/>
    </row>
    <row r="779" spans="1:12" ht="20.100000000000001" customHeight="1" x14ac:dyDescent="0.55000000000000004">
      <c r="A779" s="20" t="s">
        <v>1591</v>
      </c>
      <c r="B779" s="20"/>
      <c r="C779" s="264" t="s">
        <v>1592</v>
      </c>
      <c r="D779" s="264"/>
      <c r="E779" s="261" t="s">
        <v>1597</v>
      </c>
      <c r="F779" s="261"/>
      <c r="G779" s="261"/>
      <c r="H779" s="261"/>
      <c r="I779" s="20"/>
      <c r="J779" s="261" t="s">
        <v>1593</v>
      </c>
      <c r="K779" s="261"/>
      <c r="L779" s="261"/>
    </row>
    <row r="780" spans="1:12" ht="20.100000000000001" customHeight="1" x14ac:dyDescent="0.55000000000000004">
      <c r="A780" s="166"/>
      <c r="B780" s="166"/>
      <c r="C780" s="166"/>
      <c r="D780" s="166"/>
      <c r="E780" s="166"/>
      <c r="F780" s="166"/>
      <c r="G780" s="166"/>
      <c r="H780" s="166"/>
      <c r="I780" s="166"/>
      <c r="J780" s="166"/>
      <c r="K780" s="166"/>
      <c r="L780" s="166"/>
    </row>
    <row r="781" spans="1:12" ht="20.100000000000001" customHeight="1" x14ac:dyDescent="0.55000000000000004">
      <c r="A781" s="271" t="s">
        <v>1599</v>
      </c>
      <c r="B781" s="271"/>
      <c r="C781" s="271"/>
      <c r="D781" s="271"/>
      <c r="E781" s="271"/>
      <c r="F781" s="271"/>
      <c r="G781" s="271"/>
      <c r="H781" s="271"/>
      <c r="I781" s="271"/>
      <c r="J781" s="271"/>
      <c r="K781" s="271"/>
      <c r="L781" s="271"/>
    </row>
    <row r="782" spans="1:12" ht="20.100000000000001" customHeight="1" x14ac:dyDescent="0.55000000000000004">
      <c r="A782" s="167"/>
      <c r="B782" s="167"/>
      <c r="C782" s="241" t="s">
        <v>1596</v>
      </c>
      <c r="D782" s="241"/>
      <c r="E782" s="259" t="s">
        <v>1595</v>
      </c>
      <c r="F782" s="259"/>
      <c r="G782" s="259"/>
      <c r="H782" s="167"/>
      <c r="I782" s="167"/>
      <c r="J782" s="260" t="s">
        <v>1594</v>
      </c>
      <c r="K782" s="260"/>
      <c r="L782" s="167"/>
    </row>
    <row r="783" spans="1:12" ht="20.100000000000001" customHeight="1" x14ac:dyDescent="0.55000000000000004"/>
    <row r="784" spans="1:12" ht="20.100000000000001" customHeight="1" x14ac:dyDescent="0.55000000000000004">
      <c r="A784" s="251" t="s">
        <v>1438</v>
      </c>
      <c r="B784" s="251"/>
      <c r="C784" s="251"/>
      <c r="D784" s="251"/>
      <c r="E784" s="251"/>
      <c r="F784" s="251"/>
      <c r="G784" s="251"/>
      <c r="H784" s="251"/>
      <c r="I784" s="251"/>
      <c r="J784" s="251"/>
      <c r="K784" s="251"/>
      <c r="L784" s="251"/>
    </row>
    <row r="785" spans="1:12" ht="20.100000000000001" customHeight="1" x14ac:dyDescent="0.55000000000000004">
      <c r="A785" s="252" t="s">
        <v>254</v>
      </c>
      <c r="B785" s="252"/>
      <c r="C785" s="252"/>
      <c r="D785" s="252"/>
      <c r="E785" s="252"/>
      <c r="F785" s="252"/>
      <c r="G785" s="252"/>
      <c r="H785" s="252"/>
      <c r="I785" s="252"/>
      <c r="J785" s="252"/>
      <c r="K785" s="252"/>
      <c r="L785" s="252"/>
    </row>
    <row r="786" spans="1:12" ht="20.100000000000001" customHeight="1" x14ac:dyDescent="0.55000000000000004">
      <c r="A786" s="252" t="s">
        <v>1344</v>
      </c>
      <c r="B786" s="252"/>
      <c r="C786" s="252"/>
      <c r="D786" s="252"/>
      <c r="E786" s="252"/>
      <c r="F786" s="252"/>
      <c r="G786" s="252"/>
      <c r="H786" s="252"/>
      <c r="I786" s="252"/>
      <c r="J786" s="252"/>
      <c r="K786" s="252"/>
      <c r="L786" s="252"/>
    </row>
    <row r="787" spans="1:12" ht="20.100000000000001" customHeight="1" x14ac:dyDescent="0.55000000000000004">
      <c r="A787" s="253" t="s">
        <v>1343</v>
      </c>
      <c r="B787" s="253"/>
      <c r="C787" s="253"/>
      <c r="D787" s="253"/>
      <c r="E787" s="253"/>
      <c r="F787" s="253"/>
      <c r="G787" s="253"/>
      <c r="H787" s="253"/>
      <c r="I787" s="253"/>
      <c r="J787" s="253"/>
      <c r="K787" s="253"/>
      <c r="L787" s="253"/>
    </row>
    <row r="788" spans="1:12" ht="20.100000000000001" customHeight="1" x14ac:dyDescent="0.55000000000000004">
      <c r="A788" s="262" t="s">
        <v>0</v>
      </c>
      <c r="B788" s="163" t="s">
        <v>1306</v>
      </c>
      <c r="C788" s="163" t="s">
        <v>687</v>
      </c>
      <c r="D788" s="262" t="s">
        <v>1</v>
      </c>
      <c r="E788" s="162" t="s">
        <v>1308</v>
      </c>
      <c r="F788" s="162" t="s">
        <v>1310</v>
      </c>
      <c r="G788" s="162" t="s">
        <v>1313</v>
      </c>
      <c r="H788" s="255" t="s">
        <v>2</v>
      </c>
      <c r="I788" s="256"/>
      <c r="J788" s="257" t="s">
        <v>1315</v>
      </c>
      <c r="K788" s="257" t="s">
        <v>1316</v>
      </c>
      <c r="L788" s="163" t="s">
        <v>637</v>
      </c>
    </row>
    <row r="789" spans="1:12" ht="20.100000000000001" customHeight="1" x14ac:dyDescent="0.55000000000000004">
      <c r="A789" s="263"/>
      <c r="B789" s="165" t="s">
        <v>1307</v>
      </c>
      <c r="C789" s="165" t="s">
        <v>688</v>
      </c>
      <c r="D789" s="263"/>
      <c r="E789" s="163" t="s">
        <v>1309</v>
      </c>
      <c r="F789" s="163" t="s">
        <v>1311</v>
      </c>
      <c r="G789" s="163" t="s">
        <v>1312</v>
      </c>
      <c r="H789" s="163" t="s">
        <v>1314</v>
      </c>
      <c r="I789" s="163" t="s">
        <v>4</v>
      </c>
      <c r="J789" s="258"/>
      <c r="K789" s="258"/>
      <c r="L789" s="165" t="s">
        <v>638</v>
      </c>
    </row>
    <row r="790" spans="1:12" ht="20.100000000000001" customHeight="1" x14ac:dyDescent="0.55000000000000004">
      <c r="A790" s="265" t="s">
        <v>1361</v>
      </c>
      <c r="B790" s="266"/>
      <c r="C790" s="266"/>
      <c r="D790" s="266"/>
      <c r="E790" s="266"/>
      <c r="F790" s="266"/>
      <c r="G790" s="266"/>
      <c r="H790" s="266"/>
      <c r="I790" s="266"/>
      <c r="J790" s="267"/>
      <c r="K790" s="189">
        <v>14094804.25</v>
      </c>
      <c r="L790" s="181"/>
    </row>
    <row r="791" spans="1:12" ht="20.100000000000001" customHeight="1" x14ac:dyDescent="0.55000000000000004">
      <c r="A791" s="242">
        <v>175</v>
      </c>
      <c r="B791" s="242">
        <v>2545</v>
      </c>
      <c r="C791" s="182" t="s">
        <v>1090</v>
      </c>
      <c r="D791" s="183" t="s">
        <v>1089</v>
      </c>
      <c r="E791" s="227"/>
      <c r="F791" s="227"/>
      <c r="G791" s="227"/>
      <c r="H791" s="227">
        <v>2</v>
      </c>
      <c r="I791" s="227">
        <v>2</v>
      </c>
      <c r="J791" s="231">
        <v>5190</v>
      </c>
      <c r="K791" s="231">
        <v>10380</v>
      </c>
      <c r="L791" s="247" t="s">
        <v>1543</v>
      </c>
    </row>
    <row r="792" spans="1:12" ht="20.100000000000001" customHeight="1" x14ac:dyDescent="0.55000000000000004">
      <c r="A792" s="243"/>
      <c r="B792" s="243"/>
      <c r="C792" s="168" t="s">
        <v>1511</v>
      </c>
      <c r="D792" s="184"/>
      <c r="E792" s="228"/>
      <c r="F792" s="228"/>
      <c r="G792" s="228"/>
      <c r="H792" s="228"/>
      <c r="I792" s="228"/>
      <c r="J792" s="206"/>
      <c r="K792" s="232"/>
      <c r="L792" s="248"/>
    </row>
    <row r="793" spans="1:12" ht="20.100000000000001" customHeight="1" x14ac:dyDescent="0.55000000000000004">
      <c r="A793" s="242">
        <v>176</v>
      </c>
      <c r="B793" s="242">
        <v>2545</v>
      </c>
      <c r="C793" s="227" t="s">
        <v>568</v>
      </c>
      <c r="D793" s="229" t="s">
        <v>610</v>
      </c>
      <c r="E793" s="227"/>
      <c r="F793" s="227"/>
      <c r="G793" s="242"/>
      <c r="H793" s="227">
        <v>5</v>
      </c>
      <c r="I793" s="242">
        <v>5</v>
      </c>
      <c r="J793" s="244" t="s">
        <v>1227</v>
      </c>
      <c r="K793" s="244" t="s">
        <v>1227</v>
      </c>
      <c r="L793" s="242" t="s">
        <v>1539</v>
      </c>
    </row>
    <row r="794" spans="1:12" ht="20.100000000000001" customHeight="1" x14ac:dyDescent="0.55000000000000004">
      <c r="A794" s="243"/>
      <c r="B794" s="243"/>
      <c r="C794" s="228" t="s">
        <v>1333</v>
      </c>
      <c r="D794" s="230"/>
      <c r="E794" s="228"/>
      <c r="F794" s="228"/>
      <c r="G794" s="243"/>
      <c r="H794" s="228"/>
      <c r="I794" s="243"/>
      <c r="J794" s="245"/>
      <c r="K794" s="245"/>
      <c r="L794" s="243"/>
    </row>
    <row r="795" spans="1:12" ht="20.100000000000001" customHeight="1" x14ac:dyDescent="0.55000000000000004">
      <c r="A795" s="242">
        <v>177</v>
      </c>
      <c r="B795" s="227">
        <v>2545</v>
      </c>
      <c r="C795" s="227" t="s">
        <v>549</v>
      </c>
      <c r="D795" s="229" t="s">
        <v>547</v>
      </c>
      <c r="E795" s="227"/>
      <c r="F795" s="227"/>
      <c r="G795" s="227"/>
      <c r="H795" s="227">
        <v>5</v>
      </c>
      <c r="I795" s="227">
        <v>5</v>
      </c>
      <c r="J795" s="231" t="s">
        <v>1227</v>
      </c>
      <c r="K795" s="231" t="s">
        <v>1227</v>
      </c>
      <c r="L795" s="227" t="s">
        <v>1539</v>
      </c>
    </row>
    <row r="796" spans="1:12" ht="20.100000000000001" customHeight="1" x14ac:dyDescent="0.55000000000000004">
      <c r="A796" s="243"/>
      <c r="B796" s="228"/>
      <c r="C796" s="228" t="s">
        <v>1333</v>
      </c>
      <c r="D796" s="230"/>
      <c r="E796" s="228"/>
      <c r="F796" s="228"/>
      <c r="G796" s="228"/>
      <c r="H796" s="228"/>
      <c r="I796" s="228"/>
      <c r="J796" s="232"/>
      <c r="K796" s="232"/>
      <c r="L796" s="228"/>
    </row>
    <row r="797" spans="1:12" ht="20.100000000000001" customHeight="1" x14ac:dyDescent="0.55000000000000004">
      <c r="A797" s="242">
        <v>178</v>
      </c>
      <c r="B797" s="242">
        <v>2545</v>
      </c>
      <c r="C797" s="227" t="s">
        <v>1266</v>
      </c>
      <c r="D797" s="229" t="s">
        <v>1265</v>
      </c>
      <c r="E797" s="227"/>
      <c r="F797" s="227"/>
      <c r="G797" s="242"/>
      <c r="H797" s="227">
        <v>5</v>
      </c>
      <c r="I797" s="242">
        <v>5</v>
      </c>
      <c r="J797" s="244" t="s">
        <v>1227</v>
      </c>
      <c r="K797" s="244" t="s">
        <v>1227</v>
      </c>
      <c r="L797" s="242" t="s">
        <v>1553</v>
      </c>
    </row>
    <row r="798" spans="1:12" ht="20.100000000000001" customHeight="1" x14ac:dyDescent="0.55000000000000004">
      <c r="A798" s="243"/>
      <c r="B798" s="243"/>
      <c r="C798" s="228" t="s">
        <v>1333</v>
      </c>
      <c r="D798" s="230"/>
      <c r="E798" s="228"/>
      <c r="F798" s="228"/>
      <c r="G798" s="243"/>
      <c r="H798" s="228"/>
      <c r="I798" s="243"/>
      <c r="J798" s="245"/>
      <c r="K798" s="245"/>
      <c r="L798" s="243"/>
    </row>
    <row r="799" spans="1:12" ht="20.100000000000001" customHeight="1" x14ac:dyDescent="0.55000000000000004">
      <c r="A799" s="242">
        <v>179</v>
      </c>
      <c r="B799" s="242">
        <v>2546</v>
      </c>
      <c r="C799" s="227" t="s">
        <v>137</v>
      </c>
      <c r="D799" s="229" t="s">
        <v>1512</v>
      </c>
      <c r="E799" s="227" t="s">
        <v>1341</v>
      </c>
      <c r="F799" s="227">
        <v>15</v>
      </c>
      <c r="G799" s="242"/>
      <c r="H799" s="227">
        <v>1</v>
      </c>
      <c r="I799" s="242">
        <v>1</v>
      </c>
      <c r="J799" s="231">
        <v>37400</v>
      </c>
      <c r="K799" s="244">
        <v>37400</v>
      </c>
      <c r="L799" s="242" t="s">
        <v>1581</v>
      </c>
    </row>
    <row r="800" spans="1:12" ht="20.100000000000001" customHeight="1" x14ac:dyDescent="0.55000000000000004">
      <c r="A800" s="243"/>
      <c r="B800" s="243"/>
      <c r="C800" s="228" t="s">
        <v>135</v>
      </c>
      <c r="D800" s="230" t="s">
        <v>1513</v>
      </c>
      <c r="E800" s="228"/>
      <c r="F800" s="228"/>
      <c r="G800" s="243"/>
      <c r="H800" s="228"/>
      <c r="I800" s="243"/>
      <c r="J800" s="206"/>
      <c r="K800" s="245"/>
      <c r="L800" s="243"/>
    </row>
    <row r="801" spans="1:12" ht="20.100000000000001" customHeight="1" x14ac:dyDescent="0.55000000000000004">
      <c r="A801" s="242">
        <v>180</v>
      </c>
      <c r="B801" s="242">
        <v>2546</v>
      </c>
      <c r="C801" s="227" t="s">
        <v>139</v>
      </c>
      <c r="D801" s="229" t="s">
        <v>1514</v>
      </c>
      <c r="E801" s="227" t="s">
        <v>1341</v>
      </c>
      <c r="F801" s="227">
        <v>15</v>
      </c>
      <c r="G801" s="227"/>
      <c r="H801" s="227">
        <v>1</v>
      </c>
      <c r="I801" s="227">
        <v>1</v>
      </c>
      <c r="J801" s="231">
        <v>27400</v>
      </c>
      <c r="K801" s="244">
        <v>27400</v>
      </c>
      <c r="L801" s="242" t="s">
        <v>1581</v>
      </c>
    </row>
    <row r="802" spans="1:12" ht="20.100000000000001" customHeight="1" x14ac:dyDescent="0.55000000000000004">
      <c r="A802" s="243"/>
      <c r="B802" s="243"/>
      <c r="C802" s="228" t="s">
        <v>135</v>
      </c>
      <c r="D802" s="230" t="s">
        <v>1515</v>
      </c>
      <c r="E802" s="228"/>
      <c r="F802" s="228"/>
      <c r="G802" s="228"/>
      <c r="H802" s="228"/>
      <c r="I802" s="228"/>
      <c r="J802" s="206"/>
      <c r="K802" s="245"/>
      <c r="L802" s="243"/>
    </row>
    <row r="803" spans="1:12" ht="20.100000000000001" customHeight="1" x14ac:dyDescent="0.55000000000000004">
      <c r="A803" s="272" t="s">
        <v>1600</v>
      </c>
      <c r="B803" s="273"/>
      <c r="C803" s="273"/>
      <c r="D803" s="273"/>
      <c r="E803" s="273"/>
      <c r="F803" s="273"/>
      <c r="G803" s="273"/>
      <c r="H803" s="273"/>
      <c r="I803" s="273"/>
      <c r="J803" s="274"/>
      <c r="K803" s="180">
        <f>SUM(K790:K802)</f>
        <v>14169984.25</v>
      </c>
      <c r="L803" s="185"/>
    </row>
    <row r="804" spans="1:12" ht="20.100000000000001" customHeight="1" x14ac:dyDescent="0.55000000000000004"/>
    <row r="805" spans="1:12" ht="20.100000000000001" customHeight="1" x14ac:dyDescent="0.55000000000000004">
      <c r="A805" s="241" t="s">
        <v>1598</v>
      </c>
      <c r="B805" s="241"/>
      <c r="C805" s="241"/>
      <c r="D805" s="241"/>
      <c r="E805" s="241"/>
      <c r="F805" s="241"/>
      <c r="G805" s="241"/>
      <c r="H805" s="241"/>
      <c r="I805" s="241"/>
      <c r="J805" s="241"/>
      <c r="K805" s="241"/>
      <c r="L805" s="241"/>
    </row>
    <row r="806" spans="1:12" ht="20.100000000000001" customHeight="1" x14ac:dyDescent="0.55000000000000004">
      <c r="A806" s="20" t="s">
        <v>1591</v>
      </c>
      <c r="B806" s="20"/>
      <c r="C806" s="264" t="s">
        <v>1592</v>
      </c>
      <c r="D806" s="264"/>
      <c r="E806" s="261" t="s">
        <v>1597</v>
      </c>
      <c r="F806" s="261"/>
      <c r="G806" s="261"/>
      <c r="H806" s="261"/>
      <c r="I806" s="20"/>
      <c r="J806" s="261" t="s">
        <v>1593</v>
      </c>
      <c r="K806" s="261"/>
      <c r="L806" s="261"/>
    </row>
    <row r="807" spans="1:12" ht="20.100000000000001" customHeight="1" x14ac:dyDescent="0.55000000000000004">
      <c r="A807" s="166"/>
      <c r="B807" s="166"/>
      <c r="C807" s="166"/>
      <c r="D807" s="166"/>
      <c r="E807" s="166"/>
      <c r="F807" s="166"/>
      <c r="G807" s="166"/>
      <c r="H807" s="166"/>
      <c r="I807" s="166"/>
      <c r="J807" s="166"/>
      <c r="K807" s="166"/>
      <c r="L807" s="166"/>
    </row>
    <row r="808" spans="1:12" ht="20.100000000000001" customHeight="1" x14ac:dyDescent="0.55000000000000004">
      <c r="A808" s="271" t="s">
        <v>1599</v>
      </c>
      <c r="B808" s="271"/>
      <c r="C808" s="271"/>
      <c r="D808" s="271"/>
      <c r="E808" s="271"/>
      <c r="F808" s="271"/>
      <c r="G808" s="271"/>
      <c r="H808" s="271"/>
      <c r="I808" s="271"/>
      <c r="J808" s="271"/>
      <c r="K808" s="271"/>
      <c r="L808" s="271"/>
    </row>
    <row r="809" spans="1:12" ht="20.100000000000001" customHeight="1" x14ac:dyDescent="0.55000000000000004">
      <c r="A809" s="167"/>
      <c r="B809" s="167"/>
      <c r="C809" s="241" t="s">
        <v>1596</v>
      </c>
      <c r="D809" s="241"/>
      <c r="E809" s="259" t="s">
        <v>1595</v>
      </c>
      <c r="F809" s="259"/>
      <c r="G809" s="259"/>
      <c r="H809" s="167"/>
      <c r="I809" s="167"/>
      <c r="J809" s="260" t="s">
        <v>1594</v>
      </c>
      <c r="K809" s="260"/>
      <c r="L809" s="167"/>
    </row>
    <row r="810" spans="1:12" ht="20.100000000000001" customHeight="1" x14ac:dyDescent="0.55000000000000004"/>
    <row r="811" spans="1:12" ht="20.100000000000001" customHeight="1" x14ac:dyDescent="0.55000000000000004">
      <c r="A811" s="251" t="s">
        <v>1439</v>
      </c>
      <c r="B811" s="251"/>
      <c r="C811" s="251"/>
      <c r="D811" s="251"/>
      <c r="E811" s="251"/>
      <c r="F811" s="251"/>
      <c r="G811" s="251"/>
      <c r="H811" s="251"/>
      <c r="I811" s="251"/>
      <c r="J811" s="251"/>
      <c r="K811" s="251"/>
      <c r="L811" s="251"/>
    </row>
    <row r="812" spans="1:12" ht="20.100000000000001" customHeight="1" x14ac:dyDescent="0.55000000000000004">
      <c r="A812" s="252" t="s">
        <v>254</v>
      </c>
      <c r="B812" s="252"/>
      <c r="C812" s="252"/>
      <c r="D812" s="252"/>
      <c r="E812" s="252"/>
      <c r="F812" s="252"/>
      <c r="G812" s="252"/>
      <c r="H812" s="252"/>
      <c r="I812" s="252"/>
      <c r="J812" s="252"/>
      <c r="K812" s="252"/>
      <c r="L812" s="252"/>
    </row>
    <row r="813" spans="1:12" ht="20.100000000000001" customHeight="1" x14ac:dyDescent="0.55000000000000004">
      <c r="A813" s="252" t="s">
        <v>1344</v>
      </c>
      <c r="B813" s="252"/>
      <c r="C813" s="252"/>
      <c r="D813" s="252"/>
      <c r="E813" s="252"/>
      <c r="F813" s="252"/>
      <c r="G813" s="252"/>
      <c r="H813" s="252"/>
      <c r="I813" s="252"/>
      <c r="J813" s="252"/>
      <c r="K813" s="252"/>
      <c r="L813" s="252"/>
    </row>
    <row r="814" spans="1:12" ht="20.100000000000001" customHeight="1" x14ac:dyDescent="0.55000000000000004">
      <c r="A814" s="253" t="s">
        <v>1343</v>
      </c>
      <c r="B814" s="253"/>
      <c r="C814" s="253"/>
      <c r="D814" s="253"/>
      <c r="E814" s="253"/>
      <c r="F814" s="253"/>
      <c r="G814" s="253"/>
      <c r="H814" s="253"/>
      <c r="I814" s="253"/>
      <c r="J814" s="253"/>
      <c r="K814" s="253"/>
      <c r="L814" s="253"/>
    </row>
    <row r="815" spans="1:12" ht="20.100000000000001" customHeight="1" x14ac:dyDescent="0.55000000000000004">
      <c r="A815" s="262" t="s">
        <v>0</v>
      </c>
      <c r="B815" s="163" t="s">
        <v>1306</v>
      </c>
      <c r="C815" s="163" t="s">
        <v>687</v>
      </c>
      <c r="D815" s="262" t="s">
        <v>1</v>
      </c>
      <c r="E815" s="162" t="s">
        <v>1308</v>
      </c>
      <c r="F815" s="162" t="s">
        <v>1310</v>
      </c>
      <c r="G815" s="162" t="s">
        <v>1313</v>
      </c>
      <c r="H815" s="255" t="s">
        <v>2</v>
      </c>
      <c r="I815" s="256"/>
      <c r="J815" s="257" t="s">
        <v>1315</v>
      </c>
      <c r="K815" s="257" t="s">
        <v>1316</v>
      </c>
      <c r="L815" s="163" t="s">
        <v>637</v>
      </c>
    </row>
    <row r="816" spans="1:12" ht="20.100000000000001" customHeight="1" x14ac:dyDescent="0.55000000000000004">
      <c r="A816" s="263"/>
      <c r="B816" s="165" t="s">
        <v>1307</v>
      </c>
      <c r="C816" s="165" t="s">
        <v>688</v>
      </c>
      <c r="D816" s="263"/>
      <c r="E816" s="163" t="s">
        <v>1309</v>
      </c>
      <c r="F816" s="163" t="s">
        <v>1311</v>
      </c>
      <c r="G816" s="163" t="s">
        <v>1312</v>
      </c>
      <c r="H816" s="163" t="s">
        <v>1314</v>
      </c>
      <c r="I816" s="163" t="s">
        <v>4</v>
      </c>
      <c r="J816" s="258"/>
      <c r="K816" s="258"/>
      <c r="L816" s="165" t="s">
        <v>638</v>
      </c>
    </row>
    <row r="817" spans="1:12" ht="20.100000000000001" customHeight="1" x14ac:dyDescent="0.55000000000000004">
      <c r="A817" s="265" t="s">
        <v>1361</v>
      </c>
      <c r="B817" s="266"/>
      <c r="C817" s="266"/>
      <c r="D817" s="266"/>
      <c r="E817" s="266"/>
      <c r="F817" s="266"/>
      <c r="G817" s="266"/>
      <c r="H817" s="266"/>
      <c r="I817" s="266"/>
      <c r="J817" s="267"/>
      <c r="K817" s="189">
        <v>14169984.25</v>
      </c>
      <c r="L817" s="181"/>
    </row>
    <row r="818" spans="1:12" ht="20.100000000000001" customHeight="1" x14ac:dyDescent="0.55000000000000004">
      <c r="A818" s="242">
        <v>181</v>
      </c>
      <c r="B818" s="242">
        <v>2546</v>
      </c>
      <c r="C818" s="227" t="s">
        <v>143</v>
      </c>
      <c r="D818" s="229" t="s">
        <v>142</v>
      </c>
      <c r="E818" s="227" t="s">
        <v>1341</v>
      </c>
      <c r="F818" s="227">
        <v>15</v>
      </c>
      <c r="G818" s="242"/>
      <c r="H818" s="227">
        <v>5</v>
      </c>
      <c r="I818" s="242">
        <v>5</v>
      </c>
      <c r="J818" s="231">
        <v>6741</v>
      </c>
      <c r="K818" s="244">
        <v>33705</v>
      </c>
      <c r="L818" s="242" t="s">
        <v>1581</v>
      </c>
    </row>
    <row r="819" spans="1:12" ht="20.100000000000001" customHeight="1" x14ac:dyDescent="0.55000000000000004">
      <c r="A819" s="243"/>
      <c r="B819" s="243"/>
      <c r="C819" s="228" t="s">
        <v>1322</v>
      </c>
      <c r="D819" s="230"/>
      <c r="E819" s="228"/>
      <c r="F819" s="228"/>
      <c r="G819" s="243"/>
      <c r="H819" s="228"/>
      <c r="I819" s="243"/>
      <c r="J819" s="206"/>
      <c r="K819" s="245"/>
      <c r="L819" s="243"/>
    </row>
    <row r="820" spans="1:12" ht="20.100000000000001" customHeight="1" x14ac:dyDescent="0.55000000000000004">
      <c r="A820" s="242">
        <v>182</v>
      </c>
      <c r="B820" s="227">
        <v>2546</v>
      </c>
      <c r="C820" s="227" t="s">
        <v>145</v>
      </c>
      <c r="D820" s="229" t="s">
        <v>1516</v>
      </c>
      <c r="E820" s="227" t="s">
        <v>1341</v>
      </c>
      <c r="F820" s="227">
        <v>15</v>
      </c>
      <c r="G820" s="227"/>
      <c r="H820" s="227">
        <v>1</v>
      </c>
      <c r="I820" s="227">
        <v>1</v>
      </c>
      <c r="J820" s="231">
        <v>27700</v>
      </c>
      <c r="K820" s="231">
        <v>27700</v>
      </c>
      <c r="L820" s="227" t="s">
        <v>1581</v>
      </c>
    </row>
    <row r="821" spans="1:12" ht="20.100000000000001" customHeight="1" x14ac:dyDescent="0.55000000000000004">
      <c r="A821" s="243"/>
      <c r="B821" s="228"/>
      <c r="C821" s="228" t="s">
        <v>135</v>
      </c>
      <c r="D821" s="230" t="s">
        <v>1517</v>
      </c>
      <c r="E821" s="228"/>
      <c r="F821" s="228"/>
      <c r="G821" s="228"/>
      <c r="H821" s="228"/>
      <c r="I821" s="228"/>
      <c r="J821" s="206"/>
      <c r="K821" s="232"/>
      <c r="L821" s="228"/>
    </row>
    <row r="822" spans="1:12" ht="20.100000000000001" customHeight="1" x14ac:dyDescent="0.55000000000000004">
      <c r="A822" s="242">
        <v>183</v>
      </c>
      <c r="B822" s="227">
        <v>2546</v>
      </c>
      <c r="C822" s="227" t="s">
        <v>147</v>
      </c>
      <c r="D822" s="229" t="s">
        <v>146</v>
      </c>
      <c r="E822" s="227" t="s">
        <v>1341</v>
      </c>
      <c r="F822" s="227">
        <v>15</v>
      </c>
      <c r="G822" s="227"/>
      <c r="H822" s="227">
        <v>1</v>
      </c>
      <c r="I822" s="227">
        <v>1</v>
      </c>
      <c r="J822" s="231">
        <v>28200</v>
      </c>
      <c r="K822" s="231">
        <v>28200</v>
      </c>
      <c r="L822" s="227" t="s">
        <v>1581</v>
      </c>
    </row>
    <row r="823" spans="1:12" ht="20.100000000000001" customHeight="1" x14ac:dyDescent="0.55000000000000004">
      <c r="A823" s="243"/>
      <c r="B823" s="228"/>
      <c r="C823" s="228" t="s">
        <v>135</v>
      </c>
      <c r="D823" s="230"/>
      <c r="E823" s="228"/>
      <c r="F823" s="228"/>
      <c r="G823" s="228"/>
      <c r="H823" s="228"/>
      <c r="I823" s="228"/>
      <c r="J823" s="206"/>
      <c r="K823" s="232"/>
      <c r="L823" s="228"/>
    </row>
    <row r="824" spans="1:12" ht="20.100000000000001" customHeight="1" x14ac:dyDescent="0.55000000000000004">
      <c r="A824" s="242">
        <v>184</v>
      </c>
      <c r="B824" s="242">
        <v>2546</v>
      </c>
      <c r="C824" s="227" t="s">
        <v>231</v>
      </c>
      <c r="D824" s="237" t="s">
        <v>230</v>
      </c>
      <c r="E824" s="227"/>
      <c r="F824" s="227"/>
      <c r="G824" s="242"/>
      <c r="H824" s="227">
        <v>1</v>
      </c>
      <c r="I824" s="242">
        <v>1</v>
      </c>
      <c r="J824" s="190">
        <v>68870</v>
      </c>
      <c r="K824" s="244">
        <v>68870</v>
      </c>
      <c r="L824" s="242" t="s">
        <v>1581</v>
      </c>
    </row>
    <row r="825" spans="1:12" ht="20.100000000000001" customHeight="1" x14ac:dyDescent="0.55000000000000004">
      <c r="A825" s="243"/>
      <c r="B825" s="243"/>
      <c r="C825" s="228" t="s">
        <v>135</v>
      </c>
      <c r="D825" s="238"/>
      <c r="E825" s="228"/>
      <c r="F825" s="228"/>
      <c r="G825" s="243"/>
      <c r="H825" s="228"/>
      <c r="I825" s="243"/>
      <c r="J825" s="206"/>
      <c r="K825" s="245"/>
      <c r="L825" s="243"/>
    </row>
    <row r="826" spans="1:12" ht="20.100000000000001" customHeight="1" x14ac:dyDescent="0.55000000000000004">
      <c r="A826" s="242">
        <v>185</v>
      </c>
      <c r="B826" s="242">
        <v>2546</v>
      </c>
      <c r="C826" s="227" t="s">
        <v>187</v>
      </c>
      <c r="D826" s="237" t="s">
        <v>232</v>
      </c>
      <c r="E826" s="227"/>
      <c r="F826" s="227"/>
      <c r="G826" s="227"/>
      <c r="H826" s="227">
        <v>2</v>
      </c>
      <c r="I826" s="227">
        <v>2</v>
      </c>
      <c r="J826" s="190">
        <v>63640</v>
      </c>
      <c r="K826" s="244">
        <v>127280</v>
      </c>
      <c r="L826" s="242" t="s">
        <v>1582</v>
      </c>
    </row>
    <row r="827" spans="1:12" ht="20.100000000000001" customHeight="1" x14ac:dyDescent="0.55000000000000004">
      <c r="A827" s="243"/>
      <c r="B827" s="243"/>
      <c r="C827" s="228" t="s">
        <v>1339</v>
      </c>
      <c r="D827" s="238"/>
      <c r="E827" s="228"/>
      <c r="F827" s="228"/>
      <c r="G827" s="228"/>
      <c r="H827" s="228"/>
      <c r="I827" s="228"/>
      <c r="J827" s="206"/>
      <c r="K827" s="245"/>
      <c r="L827" s="243"/>
    </row>
    <row r="828" spans="1:12" ht="20.100000000000001" customHeight="1" x14ac:dyDescent="0.55000000000000004">
      <c r="A828" s="242">
        <v>186</v>
      </c>
      <c r="B828" s="242">
        <v>2546</v>
      </c>
      <c r="C828" s="227" t="s">
        <v>234</v>
      </c>
      <c r="D828" s="237" t="s">
        <v>1615</v>
      </c>
      <c r="E828" s="227"/>
      <c r="F828" s="227"/>
      <c r="G828" s="242"/>
      <c r="H828" s="227">
        <v>1</v>
      </c>
      <c r="I828" s="242">
        <v>1</v>
      </c>
      <c r="J828" s="190">
        <v>83995</v>
      </c>
      <c r="K828" s="244">
        <v>83995</v>
      </c>
      <c r="L828" s="242" t="s">
        <v>1581</v>
      </c>
    </row>
    <row r="829" spans="1:12" ht="20.100000000000001" customHeight="1" x14ac:dyDescent="0.55000000000000004">
      <c r="A829" s="243"/>
      <c r="B829" s="243"/>
      <c r="C829" s="228" t="s">
        <v>135</v>
      </c>
      <c r="D829" s="238"/>
      <c r="E829" s="228"/>
      <c r="F829" s="228"/>
      <c r="G829" s="243"/>
      <c r="H829" s="228"/>
      <c r="I829" s="243"/>
      <c r="J829" s="206"/>
      <c r="K829" s="245"/>
      <c r="L829" s="243"/>
    </row>
    <row r="830" spans="1:12" ht="20.100000000000001" customHeight="1" x14ac:dyDescent="0.55000000000000004">
      <c r="A830" s="272" t="s">
        <v>1607</v>
      </c>
      <c r="B830" s="273"/>
      <c r="C830" s="273"/>
      <c r="D830" s="273"/>
      <c r="E830" s="273"/>
      <c r="F830" s="273"/>
      <c r="G830" s="273"/>
      <c r="H830" s="273"/>
      <c r="I830" s="273"/>
      <c r="J830" s="274"/>
      <c r="K830" s="180">
        <f>SUM(K817:K829)</f>
        <v>14539734.25</v>
      </c>
      <c r="L830" s="185"/>
    </row>
    <row r="831" spans="1:12" ht="20.100000000000001" customHeight="1" x14ac:dyDescent="0.55000000000000004"/>
    <row r="832" spans="1:12" ht="20.100000000000001" customHeight="1" x14ac:dyDescent="0.55000000000000004">
      <c r="A832" s="241" t="s">
        <v>1598</v>
      </c>
      <c r="B832" s="241"/>
      <c r="C832" s="241"/>
      <c r="D832" s="241"/>
      <c r="E832" s="241"/>
      <c r="F832" s="241"/>
      <c r="G832" s="241"/>
      <c r="H832" s="241"/>
      <c r="I832" s="241"/>
      <c r="J832" s="241"/>
      <c r="K832" s="241"/>
      <c r="L832" s="241"/>
    </row>
    <row r="833" spans="1:12" ht="20.100000000000001" customHeight="1" x14ac:dyDescent="0.55000000000000004">
      <c r="A833" s="20" t="s">
        <v>1591</v>
      </c>
      <c r="B833" s="20"/>
      <c r="C833" s="264" t="s">
        <v>1592</v>
      </c>
      <c r="D833" s="264"/>
      <c r="E833" s="261" t="s">
        <v>1597</v>
      </c>
      <c r="F833" s="261"/>
      <c r="G833" s="261"/>
      <c r="H833" s="261"/>
      <c r="I833" s="20"/>
      <c r="J833" s="261" t="s">
        <v>1593</v>
      </c>
      <c r="K833" s="261"/>
      <c r="L833" s="261"/>
    </row>
    <row r="834" spans="1:12" ht="20.100000000000001" customHeight="1" x14ac:dyDescent="0.55000000000000004">
      <c r="A834" s="166"/>
      <c r="B834" s="166"/>
      <c r="C834" s="166"/>
      <c r="D834" s="166"/>
      <c r="E834" s="166"/>
      <c r="F834" s="166"/>
      <c r="G834" s="166"/>
      <c r="H834" s="166"/>
      <c r="I834" s="166"/>
      <c r="J834" s="166"/>
      <c r="K834" s="166"/>
      <c r="L834" s="166"/>
    </row>
    <row r="835" spans="1:12" ht="20.100000000000001" customHeight="1" x14ac:dyDescent="0.55000000000000004">
      <c r="A835" s="271" t="s">
        <v>1599</v>
      </c>
      <c r="B835" s="271"/>
      <c r="C835" s="271"/>
      <c r="D835" s="271"/>
      <c r="E835" s="271"/>
      <c r="F835" s="271"/>
      <c r="G835" s="271"/>
      <c r="H835" s="271"/>
      <c r="I835" s="271"/>
      <c r="J835" s="271"/>
      <c r="K835" s="271"/>
      <c r="L835" s="271"/>
    </row>
    <row r="836" spans="1:12" ht="20.100000000000001" customHeight="1" x14ac:dyDescent="0.55000000000000004">
      <c r="A836" s="167"/>
      <c r="B836" s="167"/>
      <c r="C836" s="241" t="s">
        <v>1596</v>
      </c>
      <c r="D836" s="241"/>
      <c r="E836" s="259" t="s">
        <v>1595</v>
      </c>
      <c r="F836" s="259"/>
      <c r="G836" s="259"/>
      <c r="H836" s="167"/>
      <c r="I836" s="167"/>
      <c r="J836" s="260" t="s">
        <v>1594</v>
      </c>
      <c r="K836" s="260"/>
      <c r="L836" s="167"/>
    </row>
    <row r="837" spans="1:12" ht="20.100000000000001" customHeight="1" x14ac:dyDescent="0.55000000000000004"/>
    <row r="838" spans="1:12" ht="20.100000000000001" customHeight="1" x14ac:dyDescent="0.55000000000000004">
      <c r="A838" s="251" t="s">
        <v>1440</v>
      </c>
      <c r="B838" s="251"/>
      <c r="C838" s="251"/>
      <c r="D838" s="251"/>
      <c r="E838" s="251"/>
      <c r="F838" s="251"/>
      <c r="G838" s="251"/>
      <c r="H838" s="251"/>
      <c r="I838" s="251"/>
      <c r="J838" s="251"/>
      <c r="K838" s="251"/>
      <c r="L838" s="251"/>
    </row>
    <row r="839" spans="1:12" ht="20.100000000000001" customHeight="1" x14ac:dyDescent="0.55000000000000004">
      <c r="A839" s="252" t="s">
        <v>254</v>
      </c>
      <c r="B839" s="252"/>
      <c r="C839" s="252"/>
      <c r="D839" s="252"/>
      <c r="E839" s="252"/>
      <c r="F839" s="252"/>
      <c r="G839" s="252"/>
      <c r="H839" s="252"/>
      <c r="I839" s="252"/>
      <c r="J839" s="252"/>
      <c r="K839" s="252"/>
      <c r="L839" s="252"/>
    </row>
    <row r="840" spans="1:12" ht="20.100000000000001" customHeight="1" x14ac:dyDescent="0.55000000000000004">
      <c r="A840" s="252" t="s">
        <v>1344</v>
      </c>
      <c r="B840" s="252"/>
      <c r="C840" s="252"/>
      <c r="D840" s="252"/>
      <c r="E840" s="252"/>
      <c r="F840" s="252"/>
      <c r="G840" s="252"/>
      <c r="H840" s="252"/>
      <c r="I840" s="252"/>
      <c r="J840" s="252"/>
      <c r="K840" s="252"/>
      <c r="L840" s="252"/>
    </row>
    <row r="841" spans="1:12" ht="20.100000000000001" customHeight="1" x14ac:dyDescent="0.55000000000000004">
      <c r="A841" s="253" t="s">
        <v>1343</v>
      </c>
      <c r="B841" s="253"/>
      <c r="C841" s="253"/>
      <c r="D841" s="253"/>
      <c r="E841" s="253"/>
      <c r="F841" s="253"/>
      <c r="G841" s="253"/>
      <c r="H841" s="253"/>
      <c r="I841" s="253"/>
      <c r="J841" s="253"/>
      <c r="K841" s="253"/>
      <c r="L841" s="253"/>
    </row>
    <row r="842" spans="1:12" ht="20.100000000000001" customHeight="1" x14ac:dyDescent="0.55000000000000004">
      <c r="A842" s="262" t="s">
        <v>0</v>
      </c>
      <c r="B842" s="163" t="s">
        <v>1306</v>
      </c>
      <c r="C842" s="163" t="s">
        <v>687</v>
      </c>
      <c r="D842" s="262" t="s">
        <v>1</v>
      </c>
      <c r="E842" s="162" t="s">
        <v>1308</v>
      </c>
      <c r="F842" s="162" t="s">
        <v>1310</v>
      </c>
      <c r="G842" s="162" t="s">
        <v>1313</v>
      </c>
      <c r="H842" s="255" t="s">
        <v>2</v>
      </c>
      <c r="I842" s="256"/>
      <c r="J842" s="257" t="s">
        <v>1315</v>
      </c>
      <c r="K842" s="257" t="s">
        <v>1316</v>
      </c>
      <c r="L842" s="163" t="s">
        <v>637</v>
      </c>
    </row>
    <row r="843" spans="1:12" ht="20.100000000000001" customHeight="1" x14ac:dyDescent="0.55000000000000004">
      <c r="A843" s="263"/>
      <c r="B843" s="165" t="s">
        <v>1307</v>
      </c>
      <c r="C843" s="165" t="s">
        <v>688</v>
      </c>
      <c r="D843" s="263"/>
      <c r="E843" s="163" t="s">
        <v>1309</v>
      </c>
      <c r="F843" s="163" t="s">
        <v>1311</v>
      </c>
      <c r="G843" s="163" t="s">
        <v>1312</v>
      </c>
      <c r="H843" s="163" t="s">
        <v>1314</v>
      </c>
      <c r="I843" s="163" t="s">
        <v>4</v>
      </c>
      <c r="J843" s="258"/>
      <c r="K843" s="258"/>
      <c r="L843" s="165" t="s">
        <v>638</v>
      </c>
    </row>
    <row r="844" spans="1:12" ht="20.100000000000001" customHeight="1" x14ac:dyDescent="0.55000000000000004">
      <c r="A844" s="265" t="s">
        <v>1361</v>
      </c>
      <c r="B844" s="266"/>
      <c r="C844" s="266"/>
      <c r="D844" s="266"/>
      <c r="E844" s="266"/>
      <c r="F844" s="266"/>
      <c r="G844" s="266"/>
      <c r="H844" s="266"/>
      <c r="I844" s="266"/>
      <c r="J844" s="267"/>
      <c r="K844" s="189">
        <v>14539734.25</v>
      </c>
      <c r="L844" s="181"/>
    </row>
    <row r="845" spans="1:12" ht="20.100000000000001" customHeight="1" x14ac:dyDescent="0.55000000000000004">
      <c r="A845" s="242">
        <v>187</v>
      </c>
      <c r="B845" s="242">
        <v>2546</v>
      </c>
      <c r="C845" s="227" t="s">
        <v>236</v>
      </c>
      <c r="D845" s="237" t="s">
        <v>235</v>
      </c>
      <c r="E845" s="227"/>
      <c r="F845" s="227"/>
      <c r="G845" s="242"/>
      <c r="H845" s="227">
        <v>1</v>
      </c>
      <c r="I845" s="242">
        <v>1</v>
      </c>
      <c r="J845" s="190">
        <v>82390</v>
      </c>
      <c r="K845" s="244">
        <v>82390</v>
      </c>
      <c r="L845" s="242" t="s">
        <v>1581</v>
      </c>
    </row>
    <row r="846" spans="1:12" ht="20.100000000000001" customHeight="1" x14ac:dyDescent="0.55000000000000004">
      <c r="A846" s="243"/>
      <c r="B846" s="243"/>
      <c r="C846" s="228" t="s">
        <v>135</v>
      </c>
      <c r="D846" s="238"/>
      <c r="E846" s="228"/>
      <c r="F846" s="228"/>
      <c r="G846" s="243"/>
      <c r="H846" s="228"/>
      <c r="I846" s="243"/>
      <c r="J846" s="206"/>
      <c r="K846" s="245"/>
      <c r="L846" s="243"/>
    </row>
    <row r="847" spans="1:12" ht="20.100000000000001" customHeight="1" x14ac:dyDescent="0.55000000000000004">
      <c r="A847" s="242">
        <v>188</v>
      </c>
      <c r="B847" s="227">
        <v>2546</v>
      </c>
      <c r="C847" s="227" t="s">
        <v>238</v>
      </c>
      <c r="D847" s="237" t="s">
        <v>237</v>
      </c>
      <c r="E847" s="227"/>
      <c r="F847" s="227"/>
      <c r="G847" s="227"/>
      <c r="H847" s="227">
        <v>1</v>
      </c>
      <c r="I847" s="227">
        <v>1</v>
      </c>
      <c r="J847" s="190">
        <v>97477</v>
      </c>
      <c r="K847" s="231">
        <v>97477</v>
      </c>
      <c r="L847" s="227" t="s">
        <v>1581</v>
      </c>
    </row>
    <row r="848" spans="1:12" ht="20.100000000000001" customHeight="1" x14ac:dyDescent="0.55000000000000004">
      <c r="A848" s="243"/>
      <c r="B848" s="228"/>
      <c r="C848" s="228" t="s">
        <v>135</v>
      </c>
      <c r="D848" s="238"/>
      <c r="E848" s="228"/>
      <c r="F848" s="228"/>
      <c r="G848" s="228"/>
      <c r="H848" s="228"/>
      <c r="I848" s="228"/>
      <c r="J848" s="206"/>
      <c r="K848" s="232"/>
      <c r="L848" s="228"/>
    </row>
    <row r="849" spans="1:12" ht="20.100000000000001" customHeight="1" x14ac:dyDescent="0.55000000000000004">
      <c r="A849" s="242">
        <v>189</v>
      </c>
      <c r="B849" s="227">
        <v>2546</v>
      </c>
      <c r="C849" s="227" t="s">
        <v>240</v>
      </c>
      <c r="D849" s="237" t="s">
        <v>1518</v>
      </c>
      <c r="E849" s="227"/>
      <c r="F849" s="227"/>
      <c r="G849" s="227"/>
      <c r="H849" s="169">
        <v>1</v>
      </c>
      <c r="I849" s="227">
        <v>1</v>
      </c>
      <c r="J849" s="190">
        <v>167400</v>
      </c>
      <c r="K849" s="231">
        <v>167400</v>
      </c>
      <c r="L849" s="227" t="s">
        <v>1553</v>
      </c>
    </row>
    <row r="850" spans="1:12" ht="20.100000000000001" customHeight="1" x14ac:dyDescent="0.55000000000000004">
      <c r="A850" s="243"/>
      <c r="B850" s="228"/>
      <c r="C850" s="228" t="s">
        <v>135</v>
      </c>
      <c r="D850" s="238" t="s">
        <v>1519</v>
      </c>
      <c r="E850" s="228"/>
      <c r="F850" s="228"/>
      <c r="G850" s="228"/>
      <c r="H850" s="228"/>
      <c r="I850" s="228"/>
      <c r="J850" s="206"/>
      <c r="K850" s="232"/>
      <c r="L850" s="228"/>
    </row>
    <row r="851" spans="1:12" ht="20.100000000000001" customHeight="1" x14ac:dyDescent="0.55000000000000004">
      <c r="A851" s="242">
        <v>190</v>
      </c>
      <c r="B851" s="242">
        <v>2546</v>
      </c>
      <c r="C851" s="227" t="s">
        <v>242</v>
      </c>
      <c r="D851" s="237" t="s">
        <v>1520</v>
      </c>
      <c r="E851" s="227"/>
      <c r="F851" s="227"/>
      <c r="G851" s="242"/>
      <c r="H851" s="169">
        <v>5</v>
      </c>
      <c r="I851" s="242">
        <v>5</v>
      </c>
      <c r="J851" s="190">
        <v>4000</v>
      </c>
      <c r="K851" s="244">
        <v>20000</v>
      </c>
      <c r="L851" s="242" t="s">
        <v>1539</v>
      </c>
    </row>
    <row r="852" spans="1:12" ht="20.100000000000001" customHeight="1" x14ac:dyDescent="0.55000000000000004">
      <c r="A852" s="243"/>
      <c r="B852" s="243"/>
      <c r="C852" s="228" t="s">
        <v>1322</v>
      </c>
      <c r="D852" s="238"/>
      <c r="E852" s="228"/>
      <c r="F852" s="228"/>
      <c r="G852" s="243"/>
      <c r="H852" s="228"/>
      <c r="I852" s="243"/>
      <c r="J852" s="206"/>
      <c r="K852" s="245"/>
      <c r="L852" s="243"/>
    </row>
    <row r="853" spans="1:12" ht="20.100000000000001" customHeight="1" x14ac:dyDescent="0.55000000000000004">
      <c r="A853" s="242">
        <v>191</v>
      </c>
      <c r="B853" s="242">
        <v>2546</v>
      </c>
      <c r="C853" s="227" t="s">
        <v>246</v>
      </c>
      <c r="D853" s="237" t="s">
        <v>243</v>
      </c>
      <c r="E853" s="227"/>
      <c r="F853" s="227"/>
      <c r="G853" s="227"/>
      <c r="H853" s="169">
        <v>1</v>
      </c>
      <c r="I853" s="227">
        <v>1</v>
      </c>
      <c r="J853" s="190">
        <v>12590</v>
      </c>
      <c r="K853" s="244">
        <v>12590</v>
      </c>
      <c r="L853" s="242" t="s">
        <v>1553</v>
      </c>
    </row>
    <row r="854" spans="1:12" ht="20.100000000000001" customHeight="1" x14ac:dyDescent="0.55000000000000004">
      <c r="A854" s="243"/>
      <c r="B854" s="243"/>
      <c r="C854" s="228" t="s">
        <v>135</v>
      </c>
      <c r="D854" s="238"/>
      <c r="E854" s="228"/>
      <c r="F854" s="228"/>
      <c r="G854" s="228"/>
      <c r="H854" s="228"/>
      <c r="I854" s="228"/>
      <c r="J854" s="206"/>
      <c r="K854" s="245"/>
      <c r="L854" s="243"/>
    </row>
    <row r="855" spans="1:12" ht="20.100000000000001" customHeight="1" x14ac:dyDescent="0.55000000000000004">
      <c r="A855" s="242">
        <v>192</v>
      </c>
      <c r="B855" s="242">
        <v>2546</v>
      </c>
      <c r="C855" s="227" t="s">
        <v>245</v>
      </c>
      <c r="D855" s="237" t="s">
        <v>244</v>
      </c>
      <c r="E855" s="227"/>
      <c r="F855" s="227"/>
      <c r="G855" s="242"/>
      <c r="H855" s="169">
        <v>1</v>
      </c>
      <c r="I855" s="242">
        <v>1</v>
      </c>
      <c r="J855" s="190">
        <v>46224</v>
      </c>
      <c r="K855" s="244">
        <v>46224</v>
      </c>
      <c r="L855" s="242" t="s">
        <v>1553</v>
      </c>
    </row>
    <row r="856" spans="1:12" ht="20.100000000000001" customHeight="1" x14ac:dyDescent="0.55000000000000004">
      <c r="A856" s="243"/>
      <c r="B856" s="243"/>
      <c r="C856" s="228" t="s">
        <v>135</v>
      </c>
      <c r="D856" s="238"/>
      <c r="E856" s="228"/>
      <c r="F856" s="228"/>
      <c r="G856" s="243"/>
      <c r="H856" s="228"/>
      <c r="I856" s="243"/>
      <c r="J856" s="206"/>
      <c r="K856" s="245"/>
      <c r="L856" s="243"/>
    </row>
    <row r="857" spans="1:12" ht="20.100000000000001" customHeight="1" x14ac:dyDescent="0.55000000000000004">
      <c r="A857" s="272" t="s">
        <v>1600</v>
      </c>
      <c r="B857" s="273"/>
      <c r="C857" s="273"/>
      <c r="D857" s="273"/>
      <c r="E857" s="273"/>
      <c r="F857" s="273"/>
      <c r="G857" s="273"/>
      <c r="H857" s="273"/>
      <c r="I857" s="273"/>
      <c r="J857" s="274"/>
      <c r="K857" s="180">
        <f>SUM(K844:K856)</f>
        <v>14965815.25</v>
      </c>
      <c r="L857" s="185"/>
    </row>
    <row r="858" spans="1:12" ht="20.100000000000001" customHeight="1" x14ac:dyDescent="0.55000000000000004"/>
    <row r="859" spans="1:12" ht="20.100000000000001" customHeight="1" x14ac:dyDescent="0.55000000000000004">
      <c r="A859" s="241" t="s">
        <v>1598</v>
      </c>
      <c r="B859" s="241"/>
      <c r="C859" s="241"/>
      <c r="D859" s="241"/>
      <c r="E859" s="241"/>
      <c r="F859" s="241"/>
      <c r="G859" s="241"/>
      <c r="H859" s="241"/>
      <c r="I859" s="241"/>
      <c r="J859" s="241"/>
      <c r="K859" s="241"/>
      <c r="L859" s="241"/>
    </row>
    <row r="860" spans="1:12" ht="20.100000000000001" customHeight="1" x14ac:dyDescent="0.55000000000000004">
      <c r="A860" s="20" t="s">
        <v>1591</v>
      </c>
      <c r="B860" s="20"/>
      <c r="C860" s="264" t="s">
        <v>1592</v>
      </c>
      <c r="D860" s="264"/>
      <c r="E860" s="261" t="s">
        <v>1597</v>
      </c>
      <c r="F860" s="261"/>
      <c r="G860" s="261"/>
      <c r="H860" s="261"/>
      <c r="I860" s="20"/>
      <c r="J860" s="261" t="s">
        <v>1593</v>
      </c>
      <c r="K860" s="261"/>
      <c r="L860" s="261"/>
    </row>
    <row r="861" spans="1:12" ht="20.100000000000001" customHeight="1" x14ac:dyDescent="0.55000000000000004">
      <c r="A861" s="166"/>
      <c r="B861" s="166"/>
      <c r="C861" s="166"/>
      <c r="D861" s="166"/>
      <c r="E861" s="166"/>
      <c r="F861" s="166"/>
      <c r="G861" s="166"/>
      <c r="H861" s="166"/>
      <c r="I861" s="166"/>
      <c r="J861" s="166"/>
      <c r="K861" s="166"/>
      <c r="L861" s="166"/>
    </row>
    <row r="862" spans="1:12" ht="20.100000000000001" customHeight="1" x14ac:dyDescent="0.55000000000000004">
      <c r="A862" s="271" t="s">
        <v>1599</v>
      </c>
      <c r="B862" s="271"/>
      <c r="C862" s="271"/>
      <c r="D862" s="271"/>
      <c r="E862" s="271"/>
      <c r="F862" s="271"/>
      <c r="G862" s="271"/>
      <c r="H862" s="271"/>
      <c r="I862" s="271"/>
      <c r="J862" s="271"/>
      <c r="K862" s="271"/>
      <c r="L862" s="271"/>
    </row>
    <row r="863" spans="1:12" ht="20.100000000000001" customHeight="1" x14ac:dyDescent="0.55000000000000004">
      <c r="A863" s="167"/>
      <c r="B863" s="167"/>
      <c r="C863" s="241" t="s">
        <v>1596</v>
      </c>
      <c r="D863" s="241"/>
      <c r="E863" s="259" t="s">
        <v>1595</v>
      </c>
      <c r="F863" s="259"/>
      <c r="G863" s="259"/>
      <c r="H863" s="167"/>
      <c r="I863" s="167"/>
      <c r="J863" s="260" t="s">
        <v>1594</v>
      </c>
      <c r="K863" s="260"/>
      <c r="L863" s="167"/>
    </row>
    <row r="864" spans="1:12" ht="20.100000000000001" customHeight="1" x14ac:dyDescent="0.55000000000000004"/>
    <row r="865" spans="1:12" ht="20.100000000000001" customHeight="1" x14ac:dyDescent="0.55000000000000004">
      <c r="A865" s="251" t="s">
        <v>1441</v>
      </c>
      <c r="B865" s="251"/>
      <c r="C865" s="251"/>
      <c r="D865" s="251"/>
      <c r="E865" s="251"/>
      <c r="F865" s="251"/>
      <c r="G865" s="251"/>
      <c r="H865" s="251"/>
      <c r="I865" s="251"/>
      <c r="J865" s="251"/>
      <c r="K865" s="251"/>
      <c r="L865" s="251"/>
    </row>
    <row r="866" spans="1:12" ht="20.100000000000001" customHeight="1" x14ac:dyDescent="0.55000000000000004">
      <c r="A866" s="252" t="s">
        <v>254</v>
      </c>
      <c r="B866" s="252"/>
      <c r="C866" s="252"/>
      <c r="D866" s="252"/>
      <c r="E866" s="252"/>
      <c r="F866" s="252"/>
      <c r="G866" s="252"/>
      <c r="H866" s="252"/>
      <c r="I866" s="252"/>
      <c r="J866" s="252"/>
      <c r="K866" s="252"/>
      <c r="L866" s="252"/>
    </row>
    <row r="867" spans="1:12" ht="20.100000000000001" customHeight="1" x14ac:dyDescent="0.55000000000000004">
      <c r="A867" s="252" t="s">
        <v>1344</v>
      </c>
      <c r="B867" s="252"/>
      <c r="C867" s="252"/>
      <c r="D867" s="252"/>
      <c r="E867" s="252"/>
      <c r="F867" s="252"/>
      <c r="G867" s="252"/>
      <c r="H867" s="252"/>
      <c r="I867" s="252"/>
      <c r="J867" s="252"/>
      <c r="K867" s="252"/>
      <c r="L867" s="252"/>
    </row>
    <row r="868" spans="1:12" ht="20.100000000000001" customHeight="1" x14ac:dyDescent="0.55000000000000004">
      <c r="A868" s="253" t="s">
        <v>1343</v>
      </c>
      <c r="B868" s="253"/>
      <c r="C868" s="253"/>
      <c r="D868" s="253"/>
      <c r="E868" s="253"/>
      <c r="F868" s="253"/>
      <c r="G868" s="253"/>
      <c r="H868" s="253"/>
      <c r="I868" s="253"/>
      <c r="J868" s="253"/>
      <c r="K868" s="253"/>
      <c r="L868" s="253"/>
    </row>
    <row r="869" spans="1:12" ht="20.100000000000001" customHeight="1" x14ac:dyDescent="0.55000000000000004">
      <c r="A869" s="262" t="s">
        <v>0</v>
      </c>
      <c r="B869" s="163" t="s">
        <v>1306</v>
      </c>
      <c r="C869" s="163" t="s">
        <v>687</v>
      </c>
      <c r="D869" s="262" t="s">
        <v>1</v>
      </c>
      <c r="E869" s="162" t="s">
        <v>1308</v>
      </c>
      <c r="F869" s="162" t="s">
        <v>1310</v>
      </c>
      <c r="G869" s="162" t="s">
        <v>1313</v>
      </c>
      <c r="H869" s="255" t="s">
        <v>2</v>
      </c>
      <c r="I869" s="256"/>
      <c r="J869" s="257" t="s">
        <v>1315</v>
      </c>
      <c r="K869" s="257" t="s">
        <v>1316</v>
      </c>
      <c r="L869" s="163" t="s">
        <v>637</v>
      </c>
    </row>
    <row r="870" spans="1:12" ht="20.100000000000001" customHeight="1" x14ac:dyDescent="0.55000000000000004">
      <c r="A870" s="263"/>
      <c r="B870" s="165" t="s">
        <v>1307</v>
      </c>
      <c r="C870" s="165" t="s">
        <v>688</v>
      </c>
      <c r="D870" s="263"/>
      <c r="E870" s="163" t="s">
        <v>1309</v>
      </c>
      <c r="F870" s="163" t="s">
        <v>1311</v>
      </c>
      <c r="G870" s="163" t="s">
        <v>1312</v>
      </c>
      <c r="H870" s="163" t="s">
        <v>1314</v>
      </c>
      <c r="I870" s="163" t="s">
        <v>4</v>
      </c>
      <c r="J870" s="258"/>
      <c r="K870" s="258"/>
      <c r="L870" s="165" t="s">
        <v>638</v>
      </c>
    </row>
    <row r="871" spans="1:12" ht="20.100000000000001" customHeight="1" x14ac:dyDescent="0.55000000000000004">
      <c r="A871" s="265" t="s">
        <v>1361</v>
      </c>
      <c r="B871" s="266"/>
      <c r="C871" s="266"/>
      <c r="D871" s="266"/>
      <c r="E871" s="266"/>
      <c r="F871" s="266"/>
      <c r="G871" s="266"/>
      <c r="H871" s="266"/>
      <c r="I871" s="266"/>
      <c r="J871" s="267"/>
      <c r="K871" s="180">
        <v>14965815.25</v>
      </c>
      <c r="L871" s="181"/>
    </row>
    <row r="872" spans="1:12" ht="20.100000000000001" customHeight="1" x14ac:dyDescent="0.55000000000000004">
      <c r="A872" s="242">
        <v>193</v>
      </c>
      <c r="B872" s="242">
        <v>2546</v>
      </c>
      <c r="C872" s="227" t="s">
        <v>167</v>
      </c>
      <c r="D872" s="237" t="s">
        <v>766</v>
      </c>
      <c r="E872" s="227"/>
      <c r="F872" s="227"/>
      <c r="G872" s="242"/>
      <c r="H872" s="169">
        <v>1</v>
      </c>
      <c r="I872" s="242">
        <v>1</v>
      </c>
      <c r="J872" s="190">
        <v>94909</v>
      </c>
      <c r="K872" s="244">
        <v>94909</v>
      </c>
      <c r="L872" s="242" t="s">
        <v>1553</v>
      </c>
    </row>
    <row r="873" spans="1:12" ht="20.100000000000001" customHeight="1" x14ac:dyDescent="0.55000000000000004">
      <c r="A873" s="243"/>
      <c r="B873" s="243"/>
      <c r="C873" s="228" t="s">
        <v>135</v>
      </c>
      <c r="D873" s="238"/>
      <c r="E873" s="228"/>
      <c r="F873" s="228"/>
      <c r="G873" s="243"/>
      <c r="H873" s="228"/>
      <c r="I873" s="243"/>
      <c r="J873" s="206"/>
      <c r="K873" s="245"/>
      <c r="L873" s="243"/>
    </row>
    <row r="874" spans="1:12" ht="20.100000000000001" customHeight="1" x14ac:dyDescent="0.55000000000000004">
      <c r="A874" s="242">
        <v>194</v>
      </c>
      <c r="B874" s="227">
        <v>2546</v>
      </c>
      <c r="C874" s="227" t="s">
        <v>248</v>
      </c>
      <c r="D874" s="237" t="s">
        <v>247</v>
      </c>
      <c r="E874" s="227"/>
      <c r="F874" s="227"/>
      <c r="G874" s="227"/>
      <c r="H874" s="169">
        <v>1</v>
      </c>
      <c r="I874" s="227">
        <v>1</v>
      </c>
      <c r="J874" s="190">
        <v>165000</v>
      </c>
      <c r="K874" s="231">
        <v>165000</v>
      </c>
      <c r="L874" s="227" t="s">
        <v>1553</v>
      </c>
    </row>
    <row r="875" spans="1:12" ht="20.100000000000001" customHeight="1" x14ac:dyDescent="0.55000000000000004">
      <c r="A875" s="243"/>
      <c r="B875" s="228"/>
      <c r="C875" s="228" t="s">
        <v>135</v>
      </c>
      <c r="D875" s="238"/>
      <c r="E875" s="228"/>
      <c r="F875" s="228"/>
      <c r="G875" s="228"/>
      <c r="H875" s="228"/>
      <c r="I875" s="228"/>
      <c r="J875" s="206"/>
      <c r="K875" s="232"/>
      <c r="L875" s="228"/>
    </row>
    <row r="876" spans="1:12" ht="20.100000000000001" customHeight="1" x14ac:dyDescent="0.55000000000000004">
      <c r="A876" s="242">
        <v>195</v>
      </c>
      <c r="B876" s="227">
        <v>2546</v>
      </c>
      <c r="C876" s="227" t="s">
        <v>768</v>
      </c>
      <c r="D876" s="237" t="s">
        <v>767</v>
      </c>
      <c r="E876" s="227"/>
      <c r="F876" s="227"/>
      <c r="G876" s="227"/>
      <c r="H876" s="227">
        <v>1</v>
      </c>
      <c r="I876" s="227">
        <v>1</v>
      </c>
      <c r="J876" s="191">
        <v>7500</v>
      </c>
      <c r="K876" s="231">
        <v>7500</v>
      </c>
      <c r="L876" s="227" t="s">
        <v>1543</v>
      </c>
    </row>
    <row r="877" spans="1:12" ht="20.100000000000001" customHeight="1" x14ac:dyDescent="0.55000000000000004">
      <c r="A877" s="243"/>
      <c r="B877" s="228"/>
      <c r="C877" s="228" t="s">
        <v>153</v>
      </c>
      <c r="D877" s="238"/>
      <c r="E877" s="228"/>
      <c r="F877" s="228"/>
      <c r="G877" s="228"/>
      <c r="H877" s="228"/>
      <c r="I877" s="228"/>
      <c r="J877" s="206"/>
      <c r="K877" s="232"/>
      <c r="L877" s="228"/>
    </row>
    <row r="878" spans="1:12" ht="20.100000000000001" customHeight="1" x14ac:dyDescent="0.55000000000000004">
      <c r="A878" s="242">
        <v>196</v>
      </c>
      <c r="B878" s="242">
        <v>2546</v>
      </c>
      <c r="C878" s="182" t="s">
        <v>649</v>
      </c>
      <c r="D878" s="187" t="s">
        <v>648</v>
      </c>
      <c r="E878" s="227"/>
      <c r="F878" s="227"/>
      <c r="G878" s="242"/>
      <c r="H878" s="227">
        <v>1</v>
      </c>
      <c r="I878" s="242">
        <v>1</v>
      </c>
      <c r="J878" s="192">
        <v>122234</v>
      </c>
      <c r="K878" s="244">
        <v>122234</v>
      </c>
      <c r="L878" s="242" t="s">
        <v>1553</v>
      </c>
    </row>
    <row r="879" spans="1:12" ht="20.100000000000001" customHeight="1" x14ac:dyDescent="0.55000000000000004">
      <c r="A879" s="243"/>
      <c r="B879" s="243"/>
      <c r="C879" s="168" t="s">
        <v>135</v>
      </c>
      <c r="D879" s="188"/>
      <c r="E879" s="228"/>
      <c r="F879" s="228"/>
      <c r="G879" s="243"/>
      <c r="H879" s="228"/>
      <c r="I879" s="243"/>
      <c r="J879" s="193"/>
      <c r="K879" s="245"/>
      <c r="L879" s="243"/>
    </row>
    <row r="880" spans="1:12" ht="20.100000000000001" customHeight="1" x14ac:dyDescent="0.55000000000000004">
      <c r="A880" s="242">
        <v>197</v>
      </c>
      <c r="B880" s="242">
        <v>2546</v>
      </c>
      <c r="C880" s="182" t="s">
        <v>650</v>
      </c>
      <c r="D880" s="187" t="s">
        <v>648</v>
      </c>
      <c r="E880" s="227"/>
      <c r="F880" s="227"/>
      <c r="G880" s="227"/>
      <c r="H880" s="227">
        <v>1</v>
      </c>
      <c r="I880" s="227">
        <v>1</v>
      </c>
      <c r="J880" s="192">
        <v>108734</v>
      </c>
      <c r="K880" s="244">
        <v>108734</v>
      </c>
      <c r="L880" s="242" t="s">
        <v>1553</v>
      </c>
    </row>
    <row r="881" spans="1:12" ht="20.100000000000001" customHeight="1" x14ac:dyDescent="0.55000000000000004">
      <c r="A881" s="243"/>
      <c r="B881" s="243"/>
      <c r="C881" s="168" t="s">
        <v>135</v>
      </c>
      <c r="D881" s="188"/>
      <c r="E881" s="228"/>
      <c r="F881" s="228"/>
      <c r="G881" s="228"/>
      <c r="H881" s="228"/>
      <c r="I881" s="228"/>
      <c r="J881" s="193"/>
      <c r="K881" s="245"/>
      <c r="L881" s="243"/>
    </row>
    <row r="882" spans="1:12" ht="20.100000000000001" customHeight="1" x14ac:dyDescent="0.55000000000000004">
      <c r="A882" s="242">
        <v>198</v>
      </c>
      <c r="B882" s="242">
        <v>2546</v>
      </c>
      <c r="C882" s="182" t="s">
        <v>652</v>
      </c>
      <c r="D882" s="187" t="s">
        <v>651</v>
      </c>
      <c r="E882" s="227"/>
      <c r="F882" s="227"/>
      <c r="G882" s="242"/>
      <c r="H882" s="227">
        <v>1</v>
      </c>
      <c r="I882" s="242">
        <v>1</v>
      </c>
      <c r="J882" s="192">
        <v>80234</v>
      </c>
      <c r="K882" s="244">
        <v>80234</v>
      </c>
      <c r="L882" s="242" t="s">
        <v>1553</v>
      </c>
    </row>
    <row r="883" spans="1:12" ht="20.100000000000001" customHeight="1" x14ac:dyDescent="0.55000000000000004">
      <c r="A883" s="243"/>
      <c r="B883" s="243"/>
      <c r="C883" s="168" t="s">
        <v>135</v>
      </c>
      <c r="D883" s="188"/>
      <c r="E883" s="228"/>
      <c r="F883" s="228"/>
      <c r="G883" s="243"/>
      <c r="H883" s="228"/>
      <c r="I883" s="243"/>
      <c r="J883" s="193"/>
      <c r="K883" s="245"/>
      <c r="L883" s="243"/>
    </row>
    <row r="884" spans="1:12" ht="20.100000000000001" customHeight="1" x14ac:dyDescent="0.55000000000000004">
      <c r="A884" s="272" t="s">
        <v>1600</v>
      </c>
      <c r="B884" s="273"/>
      <c r="C884" s="273"/>
      <c r="D884" s="273"/>
      <c r="E884" s="273"/>
      <c r="F884" s="273"/>
      <c r="G884" s="273"/>
      <c r="H884" s="273"/>
      <c r="I884" s="273"/>
      <c r="J884" s="274"/>
      <c r="K884" s="180">
        <f>SUM(K871:K883)</f>
        <v>15544426.25</v>
      </c>
      <c r="L884" s="185"/>
    </row>
    <row r="885" spans="1:12" ht="20.100000000000001" customHeight="1" x14ac:dyDescent="0.55000000000000004"/>
    <row r="886" spans="1:12" ht="20.100000000000001" customHeight="1" x14ac:dyDescent="0.55000000000000004">
      <c r="A886" s="241" t="s">
        <v>1598</v>
      </c>
      <c r="B886" s="241"/>
      <c r="C886" s="241"/>
      <c r="D886" s="241"/>
      <c r="E886" s="241"/>
      <c r="F886" s="241"/>
      <c r="G886" s="241"/>
      <c r="H886" s="241"/>
      <c r="I886" s="241"/>
      <c r="J886" s="241"/>
      <c r="K886" s="241"/>
      <c r="L886" s="241"/>
    </row>
    <row r="887" spans="1:12" ht="20.100000000000001" customHeight="1" x14ac:dyDescent="0.55000000000000004">
      <c r="A887" s="20" t="s">
        <v>1591</v>
      </c>
      <c r="B887" s="20"/>
      <c r="C887" s="264" t="s">
        <v>1592</v>
      </c>
      <c r="D887" s="264"/>
      <c r="E887" s="261" t="s">
        <v>1597</v>
      </c>
      <c r="F887" s="261"/>
      <c r="G887" s="261"/>
      <c r="H887" s="261"/>
      <c r="I887" s="20"/>
      <c r="J887" s="261" t="s">
        <v>1593</v>
      </c>
      <c r="K887" s="261"/>
      <c r="L887" s="261"/>
    </row>
    <row r="888" spans="1:12" ht="20.100000000000001" customHeight="1" x14ac:dyDescent="0.55000000000000004">
      <c r="A888" s="166"/>
      <c r="B888" s="166"/>
      <c r="C888" s="166"/>
      <c r="D888" s="166"/>
      <c r="E888" s="166"/>
      <c r="F888" s="166"/>
      <c r="G888" s="166"/>
      <c r="H888" s="166"/>
      <c r="I888" s="166"/>
      <c r="J888" s="166"/>
      <c r="K888" s="166"/>
      <c r="L888" s="166"/>
    </row>
    <row r="889" spans="1:12" ht="20.100000000000001" customHeight="1" x14ac:dyDescent="0.55000000000000004">
      <c r="A889" s="271" t="s">
        <v>1599</v>
      </c>
      <c r="B889" s="271"/>
      <c r="C889" s="271"/>
      <c r="D889" s="271"/>
      <c r="E889" s="271"/>
      <c r="F889" s="271"/>
      <c r="G889" s="271"/>
      <c r="H889" s="271"/>
      <c r="I889" s="271"/>
      <c r="J889" s="271"/>
      <c r="K889" s="271"/>
      <c r="L889" s="271"/>
    </row>
    <row r="890" spans="1:12" ht="20.100000000000001" customHeight="1" x14ac:dyDescent="0.55000000000000004">
      <c r="A890" s="167"/>
      <c r="B890" s="167"/>
      <c r="C890" s="241" t="s">
        <v>1596</v>
      </c>
      <c r="D890" s="241"/>
      <c r="E890" s="259" t="s">
        <v>1595</v>
      </c>
      <c r="F890" s="259"/>
      <c r="G890" s="259"/>
      <c r="H890" s="167"/>
      <c r="I890" s="167"/>
      <c r="J890" s="260" t="s">
        <v>1594</v>
      </c>
      <c r="K890" s="260"/>
      <c r="L890" s="167"/>
    </row>
    <row r="891" spans="1:12" ht="20.100000000000001" customHeight="1" x14ac:dyDescent="0.55000000000000004"/>
    <row r="892" spans="1:12" ht="20.100000000000001" customHeight="1" x14ac:dyDescent="0.55000000000000004">
      <c r="A892" s="251" t="s">
        <v>1442</v>
      </c>
      <c r="B892" s="251"/>
      <c r="C892" s="251"/>
      <c r="D892" s="251"/>
      <c r="E892" s="251"/>
      <c r="F892" s="251"/>
      <c r="G892" s="251"/>
      <c r="H892" s="251"/>
      <c r="I892" s="251"/>
      <c r="J892" s="251"/>
      <c r="K892" s="251"/>
      <c r="L892" s="251"/>
    </row>
    <row r="893" spans="1:12" ht="20.100000000000001" customHeight="1" x14ac:dyDescent="0.55000000000000004">
      <c r="A893" s="252" t="s">
        <v>254</v>
      </c>
      <c r="B893" s="252"/>
      <c r="C893" s="252"/>
      <c r="D893" s="252"/>
      <c r="E893" s="252"/>
      <c r="F893" s="252"/>
      <c r="G893" s="252"/>
      <c r="H893" s="252"/>
      <c r="I893" s="252"/>
      <c r="J893" s="252"/>
      <c r="K893" s="252"/>
      <c r="L893" s="252"/>
    </row>
    <row r="894" spans="1:12" ht="20.100000000000001" customHeight="1" x14ac:dyDescent="0.55000000000000004">
      <c r="A894" s="252" t="s">
        <v>1344</v>
      </c>
      <c r="B894" s="252"/>
      <c r="C894" s="252"/>
      <c r="D894" s="252"/>
      <c r="E894" s="252"/>
      <c r="F894" s="252"/>
      <c r="G894" s="252"/>
      <c r="H894" s="252"/>
      <c r="I894" s="252"/>
      <c r="J894" s="252"/>
      <c r="K894" s="252"/>
      <c r="L894" s="252"/>
    </row>
    <row r="895" spans="1:12" ht="20.100000000000001" customHeight="1" x14ac:dyDescent="0.55000000000000004">
      <c r="A895" s="253" t="s">
        <v>1343</v>
      </c>
      <c r="B895" s="253"/>
      <c r="C895" s="253"/>
      <c r="D895" s="253"/>
      <c r="E895" s="253"/>
      <c r="F895" s="253"/>
      <c r="G895" s="253"/>
      <c r="H895" s="253"/>
      <c r="I895" s="253"/>
      <c r="J895" s="253"/>
      <c r="K895" s="253"/>
      <c r="L895" s="253"/>
    </row>
    <row r="896" spans="1:12" ht="20.100000000000001" customHeight="1" x14ac:dyDescent="0.55000000000000004">
      <c r="A896" s="262" t="s">
        <v>0</v>
      </c>
      <c r="B896" s="163" t="s">
        <v>1306</v>
      </c>
      <c r="C896" s="163" t="s">
        <v>687</v>
      </c>
      <c r="D896" s="262" t="s">
        <v>1</v>
      </c>
      <c r="E896" s="162" t="s">
        <v>1308</v>
      </c>
      <c r="F896" s="162" t="s">
        <v>1310</v>
      </c>
      <c r="G896" s="162" t="s">
        <v>1313</v>
      </c>
      <c r="H896" s="255" t="s">
        <v>2</v>
      </c>
      <c r="I896" s="256"/>
      <c r="J896" s="257" t="s">
        <v>1315</v>
      </c>
      <c r="K896" s="257" t="s">
        <v>1316</v>
      </c>
      <c r="L896" s="163" t="s">
        <v>637</v>
      </c>
    </row>
    <row r="897" spans="1:12" ht="20.100000000000001" customHeight="1" x14ac:dyDescent="0.55000000000000004">
      <c r="A897" s="263"/>
      <c r="B897" s="165" t="s">
        <v>1307</v>
      </c>
      <c r="C897" s="165" t="s">
        <v>688</v>
      </c>
      <c r="D897" s="263"/>
      <c r="E897" s="163" t="s">
        <v>1309</v>
      </c>
      <c r="F897" s="163" t="s">
        <v>1311</v>
      </c>
      <c r="G897" s="163" t="s">
        <v>1312</v>
      </c>
      <c r="H897" s="163" t="s">
        <v>1314</v>
      </c>
      <c r="I897" s="163" t="s">
        <v>4</v>
      </c>
      <c r="J897" s="258"/>
      <c r="K897" s="258"/>
      <c r="L897" s="165" t="s">
        <v>638</v>
      </c>
    </row>
    <row r="898" spans="1:12" ht="20.100000000000001" customHeight="1" x14ac:dyDescent="0.55000000000000004">
      <c r="A898" s="265" t="s">
        <v>1361</v>
      </c>
      <c r="B898" s="266"/>
      <c r="C898" s="266"/>
      <c r="D898" s="266"/>
      <c r="E898" s="266"/>
      <c r="F898" s="266"/>
      <c r="G898" s="266"/>
      <c r="H898" s="266"/>
      <c r="I898" s="266"/>
      <c r="J898" s="267"/>
      <c r="K898" s="189">
        <v>15544426.25</v>
      </c>
      <c r="L898" s="181"/>
    </row>
    <row r="899" spans="1:12" ht="20.100000000000001" customHeight="1" x14ac:dyDescent="0.55000000000000004">
      <c r="A899" s="242">
        <v>199</v>
      </c>
      <c r="B899" s="242">
        <v>2546</v>
      </c>
      <c r="C899" s="182" t="s">
        <v>653</v>
      </c>
      <c r="D899" s="187" t="s">
        <v>654</v>
      </c>
      <c r="E899" s="227"/>
      <c r="F899" s="227"/>
      <c r="G899" s="242"/>
      <c r="H899" s="227">
        <v>1</v>
      </c>
      <c r="I899" s="242">
        <v>1</v>
      </c>
      <c r="J899" s="192">
        <v>123734</v>
      </c>
      <c r="K899" s="244">
        <v>123734</v>
      </c>
      <c r="L899" s="242" t="s">
        <v>1553</v>
      </c>
    </row>
    <row r="900" spans="1:12" ht="20.100000000000001" customHeight="1" x14ac:dyDescent="0.55000000000000004">
      <c r="A900" s="243"/>
      <c r="B900" s="243"/>
      <c r="C900" s="168" t="s">
        <v>135</v>
      </c>
      <c r="D900" s="188"/>
      <c r="E900" s="228"/>
      <c r="F900" s="228"/>
      <c r="G900" s="243"/>
      <c r="H900" s="228"/>
      <c r="I900" s="243"/>
      <c r="J900" s="193"/>
      <c r="K900" s="245"/>
      <c r="L900" s="243"/>
    </row>
    <row r="901" spans="1:12" ht="20.100000000000001" customHeight="1" x14ac:dyDescent="0.55000000000000004">
      <c r="A901" s="242">
        <v>200</v>
      </c>
      <c r="B901" s="227">
        <v>2546</v>
      </c>
      <c r="C901" s="182" t="s">
        <v>656</v>
      </c>
      <c r="D901" s="187" t="s">
        <v>655</v>
      </c>
      <c r="E901" s="227"/>
      <c r="F901" s="227"/>
      <c r="G901" s="227"/>
      <c r="H901" s="227">
        <v>1</v>
      </c>
      <c r="I901" s="227">
        <v>1</v>
      </c>
      <c r="J901" s="192">
        <v>10734</v>
      </c>
      <c r="K901" s="231">
        <v>10734</v>
      </c>
      <c r="L901" s="227" t="s">
        <v>1624</v>
      </c>
    </row>
    <row r="902" spans="1:12" ht="20.100000000000001" customHeight="1" x14ac:dyDescent="0.55000000000000004">
      <c r="A902" s="243"/>
      <c r="B902" s="228"/>
      <c r="C902" s="168" t="s">
        <v>135</v>
      </c>
      <c r="D902" s="188"/>
      <c r="E902" s="228"/>
      <c r="F902" s="228"/>
      <c r="G902" s="228"/>
      <c r="H902" s="228"/>
      <c r="I902" s="228"/>
      <c r="J902" s="193"/>
      <c r="K902" s="232"/>
      <c r="L902" s="228"/>
    </row>
    <row r="903" spans="1:12" ht="20.100000000000001" customHeight="1" x14ac:dyDescent="0.55000000000000004">
      <c r="A903" s="242">
        <v>201</v>
      </c>
      <c r="B903" s="227">
        <v>2546</v>
      </c>
      <c r="C903" s="182" t="s">
        <v>658</v>
      </c>
      <c r="D903" s="187" t="s">
        <v>657</v>
      </c>
      <c r="E903" s="227"/>
      <c r="F903" s="227"/>
      <c r="G903" s="227"/>
      <c r="H903" s="227">
        <v>1</v>
      </c>
      <c r="I903" s="227">
        <v>1</v>
      </c>
      <c r="J903" s="210">
        <v>12434</v>
      </c>
      <c r="K903" s="231">
        <v>12434</v>
      </c>
      <c r="L903" s="227" t="s">
        <v>1624</v>
      </c>
    </row>
    <row r="904" spans="1:12" ht="20.100000000000001" customHeight="1" x14ac:dyDescent="0.55000000000000004">
      <c r="A904" s="243"/>
      <c r="B904" s="228"/>
      <c r="C904" s="168" t="s">
        <v>135</v>
      </c>
      <c r="D904" s="188"/>
      <c r="E904" s="228"/>
      <c r="F904" s="228"/>
      <c r="G904" s="228"/>
      <c r="H904" s="228"/>
      <c r="I904" s="228"/>
      <c r="J904" s="211"/>
      <c r="K904" s="232"/>
      <c r="L904" s="228"/>
    </row>
    <row r="905" spans="1:12" ht="20.100000000000001" customHeight="1" x14ac:dyDescent="0.55000000000000004">
      <c r="A905" s="242">
        <v>202</v>
      </c>
      <c r="B905" s="242">
        <v>2546</v>
      </c>
      <c r="C905" s="182" t="s">
        <v>660</v>
      </c>
      <c r="D905" s="187" t="s">
        <v>659</v>
      </c>
      <c r="E905" s="227"/>
      <c r="F905" s="227"/>
      <c r="G905" s="242"/>
      <c r="H905" s="227">
        <v>1</v>
      </c>
      <c r="I905" s="242">
        <v>1</v>
      </c>
      <c r="J905" s="210">
        <v>150734</v>
      </c>
      <c r="K905" s="244">
        <v>150734</v>
      </c>
      <c r="L905" s="227" t="s">
        <v>1624</v>
      </c>
    </row>
    <row r="906" spans="1:12" ht="20.100000000000001" customHeight="1" x14ac:dyDescent="0.55000000000000004">
      <c r="A906" s="243"/>
      <c r="B906" s="243"/>
      <c r="C906" s="168" t="s">
        <v>135</v>
      </c>
      <c r="D906" s="188"/>
      <c r="E906" s="228"/>
      <c r="F906" s="228"/>
      <c r="G906" s="243"/>
      <c r="H906" s="228"/>
      <c r="I906" s="243"/>
      <c r="J906" s="211"/>
      <c r="K906" s="245"/>
      <c r="L906" s="228"/>
    </row>
    <row r="907" spans="1:12" ht="20.100000000000001" customHeight="1" x14ac:dyDescent="0.55000000000000004">
      <c r="A907" s="242">
        <v>203</v>
      </c>
      <c r="B907" s="242">
        <v>2546</v>
      </c>
      <c r="C907" s="182" t="s">
        <v>662</v>
      </c>
      <c r="D907" s="187" t="s">
        <v>661</v>
      </c>
      <c r="E907" s="227"/>
      <c r="F907" s="227"/>
      <c r="G907" s="227"/>
      <c r="H907" s="227">
        <v>1</v>
      </c>
      <c r="I907" s="227">
        <v>1</v>
      </c>
      <c r="J907" s="210">
        <v>75734</v>
      </c>
      <c r="K907" s="244">
        <v>75734</v>
      </c>
      <c r="L907" s="227" t="s">
        <v>1624</v>
      </c>
    </row>
    <row r="908" spans="1:12" ht="20.100000000000001" customHeight="1" x14ac:dyDescent="0.55000000000000004">
      <c r="A908" s="243"/>
      <c r="B908" s="243"/>
      <c r="C908" s="168" t="s">
        <v>135</v>
      </c>
      <c r="D908" s="188"/>
      <c r="E908" s="228"/>
      <c r="F908" s="228"/>
      <c r="G908" s="228"/>
      <c r="H908" s="228"/>
      <c r="I908" s="228"/>
      <c r="J908" s="211"/>
      <c r="K908" s="245"/>
      <c r="L908" s="228"/>
    </row>
    <row r="909" spans="1:12" ht="20.100000000000001" customHeight="1" x14ac:dyDescent="0.55000000000000004">
      <c r="A909" s="242">
        <v>204</v>
      </c>
      <c r="B909" s="242">
        <v>2546</v>
      </c>
      <c r="C909" s="182" t="s">
        <v>664</v>
      </c>
      <c r="D909" s="187" t="s">
        <v>663</v>
      </c>
      <c r="E909" s="227"/>
      <c r="F909" s="227"/>
      <c r="G909" s="242"/>
      <c r="H909" s="227">
        <v>1</v>
      </c>
      <c r="I909" s="242">
        <v>1</v>
      </c>
      <c r="J909" s="210">
        <v>218734</v>
      </c>
      <c r="K909" s="244">
        <v>218734</v>
      </c>
      <c r="L909" s="227" t="s">
        <v>1624</v>
      </c>
    </row>
    <row r="910" spans="1:12" ht="20.100000000000001" customHeight="1" x14ac:dyDescent="0.55000000000000004">
      <c r="A910" s="243"/>
      <c r="B910" s="243"/>
      <c r="C910" s="168" t="s">
        <v>135</v>
      </c>
      <c r="D910" s="188"/>
      <c r="E910" s="228"/>
      <c r="F910" s="228"/>
      <c r="G910" s="243"/>
      <c r="H910" s="228"/>
      <c r="I910" s="243"/>
      <c r="J910" s="211"/>
      <c r="K910" s="245"/>
      <c r="L910" s="228"/>
    </row>
    <row r="911" spans="1:12" ht="20.100000000000001" customHeight="1" x14ac:dyDescent="0.55000000000000004">
      <c r="A911" s="272" t="s">
        <v>1600</v>
      </c>
      <c r="B911" s="273"/>
      <c r="C911" s="273"/>
      <c r="D911" s="273"/>
      <c r="E911" s="273"/>
      <c r="F911" s="273"/>
      <c r="G911" s="273"/>
      <c r="H911" s="273"/>
      <c r="I911" s="273"/>
      <c r="J911" s="274"/>
      <c r="K911" s="180">
        <f>SUM(K898:K910)</f>
        <v>16136530.25</v>
      </c>
      <c r="L911" s="185"/>
    </row>
    <row r="912" spans="1:12" ht="20.100000000000001" customHeight="1" x14ac:dyDescent="0.55000000000000004"/>
    <row r="913" spans="1:12" ht="20.100000000000001" customHeight="1" x14ac:dyDescent="0.55000000000000004">
      <c r="A913" s="241" t="s">
        <v>1598</v>
      </c>
      <c r="B913" s="241"/>
      <c r="C913" s="241"/>
      <c r="D913" s="241"/>
      <c r="E913" s="241"/>
      <c r="F913" s="241"/>
      <c r="G913" s="241"/>
      <c r="H913" s="241"/>
      <c r="I913" s="241"/>
      <c r="J913" s="241"/>
      <c r="K913" s="241"/>
      <c r="L913" s="241"/>
    </row>
    <row r="914" spans="1:12" ht="20.100000000000001" customHeight="1" x14ac:dyDescent="0.55000000000000004">
      <c r="A914" s="20" t="s">
        <v>1591</v>
      </c>
      <c r="B914" s="20"/>
      <c r="C914" s="264" t="s">
        <v>1592</v>
      </c>
      <c r="D914" s="264"/>
      <c r="E914" s="261" t="s">
        <v>1597</v>
      </c>
      <c r="F914" s="261"/>
      <c r="G914" s="261"/>
      <c r="H914" s="261"/>
      <c r="I914" s="20"/>
      <c r="J914" s="261" t="s">
        <v>1593</v>
      </c>
      <c r="K914" s="261"/>
      <c r="L914" s="261"/>
    </row>
    <row r="915" spans="1:12" ht="20.100000000000001" customHeight="1" x14ac:dyDescent="0.55000000000000004">
      <c r="A915" s="166"/>
      <c r="B915" s="166"/>
      <c r="C915" s="166"/>
      <c r="D915" s="166"/>
      <c r="E915" s="166"/>
      <c r="F915" s="166"/>
      <c r="G915" s="166"/>
      <c r="H915" s="166"/>
      <c r="I915" s="166"/>
      <c r="J915" s="166"/>
      <c r="K915" s="166"/>
      <c r="L915" s="166"/>
    </row>
    <row r="916" spans="1:12" ht="20.100000000000001" customHeight="1" x14ac:dyDescent="0.55000000000000004">
      <c r="A916" s="271" t="s">
        <v>1599</v>
      </c>
      <c r="B916" s="271"/>
      <c r="C916" s="271"/>
      <c r="D916" s="271"/>
      <c r="E916" s="271"/>
      <c r="F916" s="271"/>
      <c r="G916" s="271"/>
      <c r="H916" s="271"/>
      <c r="I916" s="271"/>
      <c r="J916" s="271"/>
      <c r="K916" s="271"/>
      <c r="L916" s="271"/>
    </row>
    <row r="917" spans="1:12" ht="20.100000000000001" customHeight="1" x14ac:dyDescent="0.55000000000000004">
      <c r="A917" s="167"/>
      <c r="B917" s="167"/>
      <c r="C917" s="241" t="s">
        <v>1596</v>
      </c>
      <c r="D917" s="241"/>
      <c r="E917" s="259" t="s">
        <v>1595</v>
      </c>
      <c r="F917" s="259"/>
      <c r="G917" s="259"/>
      <c r="H917" s="167"/>
      <c r="I917" s="167"/>
      <c r="J917" s="260" t="s">
        <v>1594</v>
      </c>
      <c r="K917" s="260"/>
      <c r="L917" s="167"/>
    </row>
    <row r="918" spans="1:12" ht="20.100000000000001" customHeight="1" x14ac:dyDescent="0.55000000000000004"/>
    <row r="919" spans="1:12" ht="20.100000000000001" customHeight="1" x14ac:dyDescent="0.55000000000000004">
      <c r="A919" s="251" t="s">
        <v>1443</v>
      </c>
      <c r="B919" s="251"/>
      <c r="C919" s="251"/>
      <c r="D919" s="251"/>
      <c r="E919" s="251"/>
      <c r="F919" s="251"/>
      <c r="G919" s="251"/>
      <c r="H919" s="251"/>
      <c r="I919" s="251"/>
      <c r="J919" s="251"/>
      <c r="K919" s="251"/>
      <c r="L919" s="251"/>
    </row>
    <row r="920" spans="1:12" ht="20.100000000000001" customHeight="1" x14ac:dyDescent="0.55000000000000004">
      <c r="A920" s="252" t="s">
        <v>254</v>
      </c>
      <c r="B920" s="252"/>
      <c r="C920" s="252"/>
      <c r="D920" s="252"/>
      <c r="E920" s="252"/>
      <c r="F920" s="252"/>
      <c r="G920" s="252"/>
      <c r="H920" s="252"/>
      <c r="I920" s="252"/>
      <c r="J920" s="252"/>
      <c r="K920" s="252"/>
      <c r="L920" s="252"/>
    </row>
    <row r="921" spans="1:12" ht="20.100000000000001" customHeight="1" x14ac:dyDescent="0.55000000000000004">
      <c r="A921" s="252" t="s">
        <v>1344</v>
      </c>
      <c r="B921" s="252"/>
      <c r="C921" s="252"/>
      <c r="D921" s="252"/>
      <c r="E921" s="252"/>
      <c r="F921" s="252"/>
      <c r="G921" s="252"/>
      <c r="H921" s="252"/>
      <c r="I921" s="252"/>
      <c r="J921" s="252"/>
      <c r="K921" s="252"/>
      <c r="L921" s="252"/>
    </row>
    <row r="922" spans="1:12" ht="20.100000000000001" customHeight="1" x14ac:dyDescent="0.55000000000000004">
      <c r="A922" s="253" t="s">
        <v>1343</v>
      </c>
      <c r="B922" s="253"/>
      <c r="C922" s="253"/>
      <c r="D922" s="253"/>
      <c r="E922" s="253"/>
      <c r="F922" s="253"/>
      <c r="G922" s="253"/>
      <c r="H922" s="253"/>
      <c r="I922" s="253"/>
      <c r="J922" s="253"/>
      <c r="K922" s="253"/>
      <c r="L922" s="253"/>
    </row>
    <row r="923" spans="1:12" ht="20.100000000000001" customHeight="1" x14ac:dyDescent="0.55000000000000004">
      <c r="A923" s="262" t="s">
        <v>0</v>
      </c>
      <c r="B923" s="163" t="s">
        <v>1306</v>
      </c>
      <c r="C923" s="163" t="s">
        <v>687</v>
      </c>
      <c r="D923" s="262" t="s">
        <v>1</v>
      </c>
      <c r="E923" s="162" t="s">
        <v>1308</v>
      </c>
      <c r="F923" s="162" t="s">
        <v>1310</v>
      </c>
      <c r="G923" s="162" t="s">
        <v>1313</v>
      </c>
      <c r="H923" s="255" t="s">
        <v>2</v>
      </c>
      <c r="I923" s="256"/>
      <c r="J923" s="257" t="s">
        <v>1315</v>
      </c>
      <c r="K923" s="257" t="s">
        <v>1316</v>
      </c>
      <c r="L923" s="163" t="s">
        <v>637</v>
      </c>
    </row>
    <row r="924" spans="1:12" ht="20.100000000000001" customHeight="1" x14ac:dyDescent="0.55000000000000004">
      <c r="A924" s="263"/>
      <c r="B924" s="165" t="s">
        <v>1307</v>
      </c>
      <c r="C924" s="165" t="s">
        <v>688</v>
      </c>
      <c r="D924" s="263"/>
      <c r="E924" s="163" t="s">
        <v>1309</v>
      </c>
      <c r="F924" s="163" t="s">
        <v>1311</v>
      </c>
      <c r="G924" s="163" t="s">
        <v>1312</v>
      </c>
      <c r="H924" s="163" t="s">
        <v>1314</v>
      </c>
      <c r="I924" s="163" t="s">
        <v>4</v>
      </c>
      <c r="J924" s="258"/>
      <c r="K924" s="258"/>
      <c r="L924" s="165" t="s">
        <v>638</v>
      </c>
    </row>
    <row r="925" spans="1:12" ht="20.100000000000001" customHeight="1" x14ac:dyDescent="0.55000000000000004">
      <c r="A925" s="265" t="s">
        <v>1361</v>
      </c>
      <c r="B925" s="266"/>
      <c r="C925" s="266"/>
      <c r="D925" s="266"/>
      <c r="E925" s="266"/>
      <c r="F925" s="266"/>
      <c r="G925" s="266"/>
      <c r="H925" s="266"/>
      <c r="I925" s="266"/>
      <c r="J925" s="267"/>
      <c r="K925" s="189">
        <v>16136530.25</v>
      </c>
      <c r="L925" s="181"/>
    </row>
    <row r="926" spans="1:12" ht="20.100000000000001" customHeight="1" x14ac:dyDescent="0.55000000000000004">
      <c r="A926" s="242">
        <v>205</v>
      </c>
      <c r="B926" s="242">
        <v>2546</v>
      </c>
      <c r="C926" s="182" t="s">
        <v>666</v>
      </c>
      <c r="D926" s="187" t="s">
        <v>665</v>
      </c>
      <c r="E926" s="227"/>
      <c r="F926" s="227"/>
      <c r="G926" s="242"/>
      <c r="H926" s="227">
        <v>1</v>
      </c>
      <c r="I926" s="242">
        <v>1</v>
      </c>
      <c r="J926" s="210">
        <v>150734</v>
      </c>
      <c r="K926" s="244">
        <v>150734</v>
      </c>
      <c r="L926" s="227" t="s">
        <v>1624</v>
      </c>
    </row>
    <row r="927" spans="1:12" ht="20.100000000000001" customHeight="1" x14ac:dyDescent="0.55000000000000004">
      <c r="A927" s="243"/>
      <c r="B927" s="243"/>
      <c r="C927" s="168" t="s">
        <v>135</v>
      </c>
      <c r="D927" s="188"/>
      <c r="E927" s="228"/>
      <c r="F927" s="228"/>
      <c r="G927" s="243"/>
      <c r="H927" s="228"/>
      <c r="I927" s="243"/>
      <c r="J927" s="211"/>
      <c r="K927" s="245"/>
      <c r="L927" s="228"/>
    </row>
    <row r="928" spans="1:12" ht="20.100000000000001" customHeight="1" x14ac:dyDescent="0.55000000000000004">
      <c r="A928" s="242">
        <v>206</v>
      </c>
      <c r="B928" s="227">
        <v>2546</v>
      </c>
      <c r="C928" s="182" t="s">
        <v>668</v>
      </c>
      <c r="D928" s="187" t="s">
        <v>667</v>
      </c>
      <c r="E928" s="227"/>
      <c r="F928" s="227"/>
      <c r="G928" s="227"/>
      <c r="H928" s="227">
        <v>1</v>
      </c>
      <c r="I928" s="227">
        <v>1</v>
      </c>
      <c r="J928" s="210">
        <v>56734</v>
      </c>
      <c r="K928" s="231">
        <v>56734</v>
      </c>
      <c r="L928" s="227" t="s">
        <v>1624</v>
      </c>
    </row>
    <row r="929" spans="1:12" ht="20.100000000000001" customHeight="1" x14ac:dyDescent="0.55000000000000004">
      <c r="A929" s="243"/>
      <c r="B929" s="228"/>
      <c r="C929" s="168" t="s">
        <v>135</v>
      </c>
      <c r="D929" s="188"/>
      <c r="E929" s="228"/>
      <c r="F929" s="228"/>
      <c r="G929" s="228"/>
      <c r="H929" s="228"/>
      <c r="I929" s="228"/>
      <c r="J929" s="211"/>
      <c r="K929" s="232"/>
      <c r="L929" s="228"/>
    </row>
    <row r="930" spans="1:12" ht="20.100000000000001" customHeight="1" x14ac:dyDescent="0.55000000000000004">
      <c r="A930" s="242">
        <v>207</v>
      </c>
      <c r="B930" s="227">
        <v>2546</v>
      </c>
      <c r="C930" s="182" t="s">
        <v>671</v>
      </c>
      <c r="D930" s="187" t="s">
        <v>670</v>
      </c>
      <c r="E930" s="227"/>
      <c r="F930" s="227"/>
      <c r="G930" s="227"/>
      <c r="H930" s="227">
        <v>1</v>
      </c>
      <c r="I930" s="227">
        <v>1</v>
      </c>
      <c r="J930" s="210">
        <v>279734</v>
      </c>
      <c r="K930" s="231">
        <v>279734</v>
      </c>
      <c r="L930" s="227" t="s">
        <v>1624</v>
      </c>
    </row>
    <row r="931" spans="1:12" ht="20.100000000000001" customHeight="1" x14ac:dyDescent="0.55000000000000004">
      <c r="A931" s="243"/>
      <c r="B931" s="228"/>
      <c r="C931" s="168" t="s">
        <v>135</v>
      </c>
      <c r="D931" s="188"/>
      <c r="E931" s="228"/>
      <c r="F931" s="228"/>
      <c r="G931" s="228"/>
      <c r="H931" s="228"/>
      <c r="I931" s="228"/>
      <c r="J931" s="211"/>
      <c r="K931" s="232"/>
      <c r="L931" s="228"/>
    </row>
    <row r="932" spans="1:12" ht="20.100000000000001" customHeight="1" x14ac:dyDescent="0.55000000000000004">
      <c r="A932" s="242">
        <v>208</v>
      </c>
      <c r="B932" s="242">
        <v>2546</v>
      </c>
      <c r="C932" s="182" t="s">
        <v>332</v>
      </c>
      <c r="D932" s="187" t="s">
        <v>669</v>
      </c>
      <c r="E932" s="227"/>
      <c r="F932" s="227"/>
      <c r="G932" s="242"/>
      <c r="H932" s="227">
        <v>6</v>
      </c>
      <c r="I932" s="242">
        <v>6</v>
      </c>
      <c r="J932" s="210">
        <v>2800</v>
      </c>
      <c r="K932" s="244">
        <v>16800</v>
      </c>
      <c r="L932" s="242" t="s">
        <v>1538</v>
      </c>
    </row>
    <row r="933" spans="1:12" ht="20.100000000000001" customHeight="1" x14ac:dyDescent="0.55000000000000004">
      <c r="A933" s="243"/>
      <c r="B933" s="243"/>
      <c r="C933" s="168" t="s">
        <v>1386</v>
      </c>
      <c r="D933" s="188"/>
      <c r="E933" s="228"/>
      <c r="F933" s="228"/>
      <c r="G933" s="243"/>
      <c r="H933" s="228"/>
      <c r="I933" s="243"/>
      <c r="J933" s="211"/>
      <c r="K933" s="245"/>
      <c r="L933" s="243"/>
    </row>
    <row r="934" spans="1:12" ht="20.100000000000001" customHeight="1" x14ac:dyDescent="0.55000000000000004">
      <c r="A934" s="242">
        <v>209</v>
      </c>
      <c r="B934" s="242">
        <v>2546</v>
      </c>
      <c r="C934" s="182" t="s">
        <v>569</v>
      </c>
      <c r="D934" s="187" t="s">
        <v>1521</v>
      </c>
      <c r="E934" s="227"/>
      <c r="F934" s="227"/>
      <c r="G934" s="227"/>
      <c r="H934" s="227">
        <v>9</v>
      </c>
      <c r="I934" s="227">
        <v>9</v>
      </c>
      <c r="J934" s="210">
        <v>3200</v>
      </c>
      <c r="K934" s="244">
        <v>28800</v>
      </c>
      <c r="L934" s="242" t="s">
        <v>1582</v>
      </c>
    </row>
    <row r="935" spans="1:12" ht="20.100000000000001" customHeight="1" x14ac:dyDescent="0.55000000000000004">
      <c r="A935" s="243"/>
      <c r="B935" s="243"/>
      <c r="C935" s="168" t="s">
        <v>1387</v>
      </c>
      <c r="D935" s="188" t="s">
        <v>1522</v>
      </c>
      <c r="E935" s="228"/>
      <c r="F935" s="228"/>
      <c r="G935" s="228"/>
      <c r="H935" s="228"/>
      <c r="I935" s="228"/>
      <c r="J935" s="211"/>
      <c r="K935" s="245"/>
      <c r="L935" s="243"/>
    </row>
    <row r="936" spans="1:12" ht="20.100000000000001" customHeight="1" x14ac:dyDescent="0.55000000000000004">
      <c r="A936" s="242">
        <v>210</v>
      </c>
      <c r="B936" s="242">
        <v>2546</v>
      </c>
      <c r="C936" s="227" t="s">
        <v>478</v>
      </c>
      <c r="D936" s="229" t="s">
        <v>477</v>
      </c>
      <c r="E936" s="227"/>
      <c r="F936" s="227"/>
      <c r="G936" s="242"/>
      <c r="H936" s="227">
        <v>1</v>
      </c>
      <c r="I936" s="242">
        <v>1</v>
      </c>
      <c r="J936" s="231">
        <v>2033</v>
      </c>
      <c r="K936" s="244">
        <v>2033</v>
      </c>
      <c r="L936" s="242" t="s">
        <v>1553</v>
      </c>
    </row>
    <row r="937" spans="1:12" ht="20.100000000000001" customHeight="1" x14ac:dyDescent="0.55000000000000004">
      <c r="A937" s="243"/>
      <c r="B937" s="243"/>
      <c r="C937" s="228" t="s">
        <v>135</v>
      </c>
      <c r="D937" s="230"/>
      <c r="E937" s="228"/>
      <c r="F937" s="228"/>
      <c r="G937" s="243"/>
      <c r="H937" s="228"/>
      <c r="I937" s="243"/>
      <c r="J937" s="206"/>
      <c r="K937" s="245"/>
      <c r="L937" s="243"/>
    </row>
    <row r="938" spans="1:12" ht="20.100000000000001" customHeight="1" x14ac:dyDescent="0.55000000000000004">
      <c r="A938" s="272" t="s">
        <v>1600</v>
      </c>
      <c r="B938" s="273"/>
      <c r="C938" s="273"/>
      <c r="D938" s="273"/>
      <c r="E938" s="273"/>
      <c r="F938" s="273"/>
      <c r="G938" s="273"/>
      <c r="H938" s="273"/>
      <c r="I938" s="273"/>
      <c r="J938" s="274"/>
      <c r="K938" s="180">
        <f>SUM(K925:K937)</f>
        <v>16671365.25</v>
      </c>
      <c r="L938" s="185"/>
    </row>
    <row r="939" spans="1:12" ht="20.100000000000001" customHeight="1" x14ac:dyDescent="0.55000000000000004"/>
    <row r="940" spans="1:12" ht="20.100000000000001" customHeight="1" x14ac:dyDescent="0.55000000000000004">
      <c r="A940" s="241" t="s">
        <v>1598</v>
      </c>
      <c r="B940" s="241"/>
      <c r="C940" s="241"/>
      <c r="D940" s="241"/>
      <c r="E940" s="241"/>
      <c r="F940" s="241"/>
      <c r="G940" s="241"/>
      <c r="H940" s="241"/>
      <c r="I940" s="241"/>
      <c r="J940" s="241"/>
      <c r="K940" s="241"/>
      <c r="L940" s="241"/>
    </row>
    <row r="941" spans="1:12" ht="20.100000000000001" customHeight="1" x14ac:dyDescent="0.55000000000000004">
      <c r="A941" s="20" t="s">
        <v>1591</v>
      </c>
      <c r="B941" s="20"/>
      <c r="C941" s="264" t="s">
        <v>1592</v>
      </c>
      <c r="D941" s="264"/>
      <c r="E941" s="261" t="s">
        <v>1597</v>
      </c>
      <c r="F941" s="261"/>
      <c r="G941" s="261"/>
      <c r="H941" s="261"/>
      <c r="I941" s="20"/>
      <c r="J941" s="261" t="s">
        <v>1593</v>
      </c>
      <c r="K941" s="261"/>
      <c r="L941" s="261"/>
    </row>
    <row r="942" spans="1:12" ht="20.100000000000001" customHeight="1" x14ac:dyDescent="0.55000000000000004">
      <c r="A942" s="166"/>
      <c r="B942" s="166"/>
      <c r="C942" s="166"/>
      <c r="D942" s="166"/>
      <c r="E942" s="166"/>
      <c r="F942" s="166"/>
      <c r="G942" s="166"/>
      <c r="H942" s="166"/>
      <c r="I942" s="166"/>
      <c r="J942" s="166"/>
      <c r="K942" s="166"/>
      <c r="L942" s="166"/>
    </row>
    <row r="943" spans="1:12" ht="20.100000000000001" customHeight="1" x14ac:dyDescent="0.55000000000000004">
      <c r="A943" s="271" t="s">
        <v>1599</v>
      </c>
      <c r="B943" s="271"/>
      <c r="C943" s="271"/>
      <c r="D943" s="271"/>
      <c r="E943" s="271"/>
      <c r="F943" s="271"/>
      <c r="G943" s="271"/>
      <c r="H943" s="271"/>
      <c r="I943" s="271"/>
      <c r="J943" s="271"/>
      <c r="K943" s="271"/>
      <c r="L943" s="271"/>
    </row>
    <row r="944" spans="1:12" ht="20.100000000000001" customHeight="1" x14ac:dyDescent="0.55000000000000004">
      <c r="A944" s="167"/>
      <c r="B944" s="167"/>
      <c r="C944" s="241" t="s">
        <v>1596</v>
      </c>
      <c r="D944" s="241"/>
      <c r="E944" s="259" t="s">
        <v>1595</v>
      </c>
      <c r="F944" s="259"/>
      <c r="G944" s="259"/>
      <c r="H944" s="167"/>
      <c r="I944" s="167"/>
      <c r="J944" s="260" t="s">
        <v>1594</v>
      </c>
      <c r="K944" s="260"/>
      <c r="L944" s="167"/>
    </row>
    <row r="945" spans="1:12" ht="20.100000000000001" customHeight="1" x14ac:dyDescent="0.55000000000000004"/>
    <row r="946" spans="1:12" ht="20.100000000000001" customHeight="1" x14ac:dyDescent="0.55000000000000004">
      <c r="A946" s="251" t="s">
        <v>1444</v>
      </c>
      <c r="B946" s="251"/>
      <c r="C946" s="251"/>
      <c r="D946" s="251"/>
      <c r="E946" s="251"/>
      <c r="F946" s="251"/>
      <c r="G946" s="251"/>
      <c r="H946" s="251"/>
      <c r="I946" s="251"/>
      <c r="J946" s="251"/>
      <c r="K946" s="251"/>
      <c r="L946" s="251"/>
    </row>
    <row r="947" spans="1:12" ht="20.100000000000001" customHeight="1" x14ac:dyDescent="0.55000000000000004">
      <c r="A947" s="252" t="s">
        <v>254</v>
      </c>
      <c r="B947" s="252"/>
      <c r="C947" s="252"/>
      <c r="D947" s="252"/>
      <c r="E947" s="252"/>
      <c r="F947" s="252"/>
      <c r="G947" s="252"/>
      <c r="H947" s="252"/>
      <c r="I947" s="252"/>
      <c r="J947" s="252"/>
      <c r="K947" s="252"/>
      <c r="L947" s="252"/>
    </row>
    <row r="948" spans="1:12" ht="20.100000000000001" customHeight="1" x14ac:dyDescent="0.55000000000000004">
      <c r="A948" s="252" t="s">
        <v>1344</v>
      </c>
      <c r="B948" s="252"/>
      <c r="C948" s="252"/>
      <c r="D948" s="252"/>
      <c r="E948" s="252"/>
      <c r="F948" s="252"/>
      <c r="G948" s="252"/>
      <c r="H948" s="252"/>
      <c r="I948" s="252"/>
      <c r="J948" s="252"/>
      <c r="K948" s="252"/>
      <c r="L948" s="252"/>
    </row>
    <row r="949" spans="1:12" ht="20.100000000000001" customHeight="1" x14ac:dyDescent="0.55000000000000004">
      <c r="A949" s="253" t="s">
        <v>1343</v>
      </c>
      <c r="B949" s="253"/>
      <c r="C949" s="253"/>
      <c r="D949" s="253"/>
      <c r="E949" s="253"/>
      <c r="F949" s="253"/>
      <c r="G949" s="253"/>
      <c r="H949" s="253"/>
      <c r="I949" s="253"/>
      <c r="J949" s="253"/>
      <c r="K949" s="253"/>
      <c r="L949" s="253"/>
    </row>
    <row r="950" spans="1:12" ht="20.100000000000001" customHeight="1" x14ac:dyDescent="0.55000000000000004">
      <c r="A950" s="262" t="s">
        <v>0</v>
      </c>
      <c r="B950" s="163" t="s">
        <v>1306</v>
      </c>
      <c r="C950" s="163" t="s">
        <v>687</v>
      </c>
      <c r="D950" s="262" t="s">
        <v>1</v>
      </c>
      <c r="E950" s="162" t="s">
        <v>1308</v>
      </c>
      <c r="F950" s="162" t="s">
        <v>1310</v>
      </c>
      <c r="G950" s="162" t="s">
        <v>1313</v>
      </c>
      <c r="H950" s="255" t="s">
        <v>2</v>
      </c>
      <c r="I950" s="256"/>
      <c r="J950" s="257" t="s">
        <v>1315</v>
      </c>
      <c r="K950" s="257" t="s">
        <v>1316</v>
      </c>
      <c r="L950" s="163" t="s">
        <v>637</v>
      </c>
    </row>
    <row r="951" spans="1:12" ht="20.100000000000001" customHeight="1" x14ac:dyDescent="0.55000000000000004">
      <c r="A951" s="263"/>
      <c r="B951" s="165" t="s">
        <v>1307</v>
      </c>
      <c r="C951" s="165" t="s">
        <v>688</v>
      </c>
      <c r="D951" s="263"/>
      <c r="E951" s="163" t="s">
        <v>1309</v>
      </c>
      <c r="F951" s="163" t="s">
        <v>1311</v>
      </c>
      <c r="G951" s="163" t="s">
        <v>1312</v>
      </c>
      <c r="H951" s="163" t="s">
        <v>1314</v>
      </c>
      <c r="I951" s="163" t="s">
        <v>4</v>
      </c>
      <c r="J951" s="258"/>
      <c r="K951" s="258"/>
      <c r="L951" s="165" t="s">
        <v>638</v>
      </c>
    </row>
    <row r="952" spans="1:12" ht="20.100000000000001" customHeight="1" x14ac:dyDescent="0.55000000000000004">
      <c r="A952" s="265" t="s">
        <v>1361</v>
      </c>
      <c r="B952" s="266"/>
      <c r="C952" s="266"/>
      <c r="D952" s="266"/>
      <c r="E952" s="266"/>
      <c r="F952" s="266"/>
      <c r="G952" s="266"/>
      <c r="H952" s="266"/>
      <c r="I952" s="266"/>
      <c r="J952" s="267"/>
      <c r="K952" s="189">
        <v>16671365.25</v>
      </c>
      <c r="L952" s="181"/>
    </row>
    <row r="953" spans="1:12" ht="20.100000000000001" customHeight="1" x14ac:dyDescent="0.55000000000000004">
      <c r="A953" s="242">
        <v>211</v>
      </c>
      <c r="B953" s="242">
        <v>2546</v>
      </c>
      <c r="C953" s="227" t="s">
        <v>390</v>
      </c>
      <c r="D953" s="229" t="s">
        <v>1583</v>
      </c>
      <c r="E953" s="227"/>
      <c r="F953" s="227"/>
      <c r="G953" s="242"/>
      <c r="H953" s="227">
        <v>1</v>
      </c>
      <c r="I953" s="242">
        <v>1</v>
      </c>
      <c r="J953" s="231">
        <v>141000</v>
      </c>
      <c r="K953" s="244">
        <v>141000</v>
      </c>
      <c r="L953" s="242" t="s">
        <v>1553</v>
      </c>
    </row>
    <row r="954" spans="1:12" ht="20.100000000000001" customHeight="1" x14ac:dyDescent="0.55000000000000004">
      <c r="A954" s="243"/>
      <c r="B954" s="243"/>
      <c r="C954" s="228" t="s">
        <v>135</v>
      </c>
      <c r="D954" s="230"/>
      <c r="E954" s="228"/>
      <c r="F954" s="228"/>
      <c r="G954" s="243"/>
      <c r="H954" s="228"/>
      <c r="I954" s="243"/>
      <c r="J954" s="206"/>
      <c r="K954" s="245"/>
      <c r="L954" s="243"/>
    </row>
    <row r="955" spans="1:12" ht="20.100000000000001" customHeight="1" x14ac:dyDescent="0.55000000000000004">
      <c r="A955" s="242">
        <v>212</v>
      </c>
      <c r="B955" s="227">
        <v>2546</v>
      </c>
      <c r="C955" s="227" t="s">
        <v>405</v>
      </c>
      <c r="D955" s="229" t="s">
        <v>1584</v>
      </c>
      <c r="E955" s="227"/>
      <c r="F955" s="227"/>
      <c r="G955" s="227"/>
      <c r="H955" s="227">
        <v>1</v>
      </c>
      <c r="I955" s="227">
        <v>1</v>
      </c>
      <c r="J955" s="231">
        <v>132680</v>
      </c>
      <c r="K955" s="231">
        <v>132680</v>
      </c>
      <c r="L955" s="227" t="s">
        <v>1553</v>
      </c>
    </row>
    <row r="956" spans="1:12" ht="20.100000000000001" customHeight="1" x14ac:dyDescent="0.55000000000000004">
      <c r="A956" s="243"/>
      <c r="B956" s="228"/>
      <c r="C956" s="228" t="s">
        <v>135</v>
      </c>
      <c r="D956" s="230" t="s">
        <v>1585</v>
      </c>
      <c r="E956" s="228"/>
      <c r="F956" s="228"/>
      <c r="G956" s="228"/>
      <c r="H956" s="228"/>
      <c r="I956" s="228"/>
      <c r="J956" s="206"/>
      <c r="K956" s="232"/>
      <c r="L956" s="228"/>
    </row>
    <row r="957" spans="1:12" ht="20.100000000000001" customHeight="1" x14ac:dyDescent="0.55000000000000004">
      <c r="A957" s="242">
        <v>213</v>
      </c>
      <c r="B957" s="227">
        <v>2546</v>
      </c>
      <c r="C957" s="182" t="s">
        <v>395</v>
      </c>
      <c r="D957" s="183" t="s">
        <v>481</v>
      </c>
      <c r="E957" s="227"/>
      <c r="F957" s="227"/>
      <c r="G957" s="227"/>
      <c r="H957" s="227">
        <v>1</v>
      </c>
      <c r="I957" s="227">
        <v>1</v>
      </c>
      <c r="J957" s="231">
        <v>3317</v>
      </c>
      <c r="K957" s="231">
        <v>3317</v>
      </c>
      <c r="L957" s="227" t="s">
        <v>1553</v>
      </c>
    </row>
    <row r="958" spans="1:12" ht="20.100000000000001" customHeight="1" x14ac:dyDescent="0.55000000000000004">
      <c r="A958" s="243"/>
      <c r="B958" s="228"/>
      <c r="C958" s="168" t="s">
        <v>135</v>
      </c>
      <c r="D958" s="184"/>
      <c r="E958" s="228"/>
      <c r="F958" s="228"/>
      <c r="G958" s="228"/>
      <c r="H958" s="228"/>
      <c r="I958" s="228"/>
      <c r="J958" s="206"/>
      <c r="K958" s="232"/>
      <c r="L958" s="228"/>
    </row>
    <row r="959" spans="1:12" ht="20.100000000000001" customHeight="1" x14ac:dyDescent="0.55000000000000004">
      <c r="A959" s="242">
        <v>214</v>
      </c>
      <c r="B959" s="242">
        <v>2546</v>
      </c>
      <c r="C959" s="182" t="s">
        <v>483</v>
      </c>
      <c r="D959" s="183" t="s">
        <v>1523</v>
      </c>
      <c r="E959" s="227"/>
      <c r="F959" s="227"/>
      <c r="G959" s="242"/>
      <c r="H959" s="227">
        <v>1</v>
      </c>
      <c r="I959" s="242">
        <v>1</v>
      </c>
      <c r="J959" s="231">
        <v>21000</v>
      </c>
      <c r="K959" s="244">
        <v>21000</v>
      </c>
      <c r="L959" s="242" t="s">
        <v>1553</v>
      </c>
    </row>
    <row r="960" spans="1:12" ht="20.100000000000001" customHeight="1" x14ac:dyDescent="0.55000000000000004">
      <c r="A960" s="243"/>
      <c r="B960" s="243"/>
      <c r="C960" s="168" t="s">
        <v>135</v>
      </c>
      <c r="D960" s="184"/>
      <c r="E960" s="228"/>
      <c r="F960" s="228"/>
      <c r="G960" s="243"/>
      <c r="H960" s="228"/>
      <c r="I960" s="243"/>
      <c r="J960" s="206"/>
      <c r="K960" s="245"/>
      <c r="L960" s="243"/>
    </row>
    <row r="961" spans="1:12" ht="20.100000000000001" customHeight="1" x14ac:dyDescent="0.55000000000000004">
      <c r="A961" s="242">
        <v>215</v>
      </c>
      <c r="B961" s="242">
        <v>2546</v>
      </c>
      <c r="C961" s="182" t="s">
        <v>489</v>
      </c>
      <c r="D961" s="183" t="s">
        <v>1004</v>
      </c>
      <c r="E961" s="227"/>
      <c r="F961" s="227"/>
      <c r="G961" s="227"/>
      <c r="H961" s="227">
        <v>120</v>
      </c>
      <c r="I961" s="227">
        <v>120</v>
      </c>
      <c r="J961" s="231">
        <v>580</v>
      </c>
      <c r="K961" s="244">
        <v>69600</v>
      </c>
      <c r="L961" s="242" t="s">
        <v>1627</v>
      </c>
    </row>
    <row r="962" spans="1:12" ht="20.100000000000001" customHeight="1" x14ac:dyDescent="0.55000000000000004">
      <c r="A962" s="243"/>
      <c r="B962" s="243"/>
      <c r="C962" s="168" t="s">
        <v>1524</v>
      </c>
      <c r="D962" s="184"/>
      <c r="E962" s="228"/>
      <c r="F962" s="228"/>
      <c r="G962" s="228"/>
      <c r="H962" s="228"/>
      <c r="I962" s="228"/>
      <c r="J962" s="206"/>
      <c r="K962" s="245"/>
      <c r="L962" s="243"/>
    </row>
    <row r="963" spans="1:12" ht="20.100000000000001" customHeight="1" x14ac:dyDescent="0.55000000000000004">
      <c r="A963" s="242">
        <v>216</v>
      </c>
      <c r="B963" s="242">
        <v>2546</v>
      </c>
      <c r="C963" s="227" t="s">
        <v>1268</v>
      </c>
      <c r="D963" s="229" t="s">
        <v>1586</v>
      </c>
      <c r="E963" s="227"/>
      <c r="F963" s="227"/>
      <c r="G963" s="242"/>
      <c r="H963" s="227">
        <v>1</v>
      </c>
      <c r="I963" s="242">
        <v>1</v>
      </c>
      <c r="J963" s="231">
        <v>25000</v>
      </c>
      <c r="K963" s="244">
        <v>25000</v>
      </c>
      <c r="L963" s="242" t="s">
        <v>1553</v>
      </c>
    </row>
    <row r="964" spans="1:12" ht="20.100000000000001" customHeight="1" x14ac:dyDescent="0.55000000000000004">
      <c r="A964" s="243"/>
      <c r="B964" s="243"/>
      <c r="C964" s="228" t="s">
        <v>362</v>
      </c>
      <c r="D964" s="230"/>
      <c r="E964" s="228"/>
      <c r="F964" s="228"/>
      <c r="G964" s="243"/>
      <c r="H964" s="228"/>
      <c r="I964" s="243"/>
      <c r="J964" s="206"/>
      <c r="K964" s="245"/>
      <c r="L964" s="243"/>
    </row>
    <row r="965" spans="1:12" ht="20.100000000000001" customHeight="1" x14ac:dyDescent="0.55000000000000004">
      <c r="A965" s="272" t="s">
        <v>1600</v>
      </c>
      <c r="B965" s="273"/>
      <c r="C965" s="273"/>
      <c r="D965" s="273"/>
      <c r="E965" s="273"/>
      <c r="F965" s="273"/>
      <c r="G965" s="273"/>
      <c r="H965" s="273"/>
      <c r="I965" s="273"/>
      <c r="J965" s="274"/>
      <c r="K965" s="180">
        <f>SUM(K952:K964)</f>
        <v>17063962.25</v>
      </c>
      <c r="L965" s="185"/>
    </row>
    <row r="966" spans="1:12" ht="20.100000000000001" customHeight="1" x14ac:dyDescent="0.55000000000000004"/>
    <row r="967" spans="1:12" ht="20.100000000000001" customHeight="1" x14ac:dyDescent="0.55000000000000004">
      <c r="A967" s="241" t="s">
        <v>1598</v>
      </c>
      <c r="B967" s="241"/>
      <c r="C967" s="241"/>
      <c r="D967" s="241"/>
      <c r="E967" s="241"/>
      <c r="F967" s="241"/>
      <c r="G967" s="241"/>
      <c r="H967" s="241"/>
      <c r="I967" s="241"/>
      <c r="J967" s="241"/>
      <c r="K967" s="241"/>
      <c r="L967" s="241"/>
    </row>
    <row r="968" spans="1:12" ht="20.100000000000001" customHeight="1" x14ac:dyDescent="0.55000000000000004">
      <c r="A968" s="20" t="s">
        <v>1591</v>
      </c>
      <c r="B968" s="20"/>
      <c r="C968" s="264" t="s">
        <v>1592</v>
      </c>
      <c r="D968" s="264"/>
      <c r="E968" s="261" t="s">
        <v>1597</v>
      </c>
      <c r="F968" s="261"/>
      <c r="G968" s="261"/>
      <c r="H968" s="261"/>
      <c r="I968" s="20"/>
      <c r="J968" s="261" t="s">
        <v>1593</v>
      </c>
      <c r="K968" s="261"/>
      <c r="L968" s="261"/>
    </row>
    <row r="969" spans="1:12" ht="20.100000000000001" customHeight="1" x14ac:dyDescent="0.55000000000000004">
      <c r="A969" s="166"/>
      <c r="B969" s="166"/>
      <c r="C969" s="166"/>
      <c r="D969" s="166"/>
      <c r="E969" s="166"/>
      <c r="F969" s="166"/>
      <c r="G969" s="166"/>
      <c r="H969" s="166"/>
      <c r="I969" s="166"/>
      <c r="J969" s="166"/>
      <c r="K969" s="166"/>
      <c r="L969" s="166"/>
    </row>
    <row r="970" spans="1:12" ht="20.100000000000001" customHeight="1" x14ac:dyDescent="0.55000000000000004">
      <c r="A970" s="271" t="s">
        <v>1599</v>
      </c>
      <c r="B970" s="271"/>
      <c r="C970" s="271"/>
      <c r="D970" s="271"/>
      <c r="E970" s="271"/>
      <c r="F970" s="271"/>
      <c r="G970" s="271"/>
      <c r="H970" s="271"/>
      <c r="I970" s="271"/>
      <c r="J970" s="271"/>
      <c r="K970" s="271"/>
      <c r="L970" s="271"/>
    </row>
    <row r="971" spans="1:12" ht="20.100000000000001" customHeight="1" x14ac:dyDescent="0.55000000000000004">
      <c r="A971" s="167"/>
      <c r="B971" s="167"/>
      <c r="C971" s="241" t="s">
        <v>1596</v>
      </c>
      <c r="D971" s="241"/>
      <c r="E971" s="259" t="s">
        <v>1595</v>
      </c>
      <c r="F971" s="259"/>
      <c r="G971" s="259"/>
      <c r="H971" s="167"/>
      <c r="I971" s="167"/>
      <c r="J971" s="260" t="s">
        <v>1594</v>
      </c>
      <c r="K971" s="260"/>
      <c r="L971" s="167"/>
    </row>
    <row r="972" spans="1:12" ht="20.100000000000001" customHeight="1" x14ac:dyDescent="0.55000000000000004"/>
    <row r="973" spans="1:12" ht="20.100000000000001" customHeight="1" x14ac:dyDescent="0.55000000000000004">
      <c r="A973" s="251" t="s">
        <v>1445</v>
      </c>
      <c r="B973" s="251"/>
      <c r="C973" s="251"/>
      <c r="D973" s="251"/>
      <c r="E973" s="251"/>
      <c r="F973" s="251"/>
      <c r="G973" s="251"/>
      <c r="H973" s="251"/>
      <c r="I973" s="251"/>
      <c r="J973" s="251"/>
      <c r="K973" s="251"/>
      <c r="L973" s="251"/>
    </row>
    <row r="974" spans="1:12" ht="20.100000000000001" customHeight="1" x14ac:dyDescent="0.55000000000000004">
      <c r="A974" s="252" t="s">
        <v>254</v>
      </c>
      <c r="B974" s="252"/>
      <c r="C974" s="252"/>
      <c r="D974" s="252"/>
      <c r="E974" s="252"/>
      <c r="F974" s="252"/>
      <c r="G974" s="252"/>
      <c r="H974" s="252"/>
      <c r="I974" s="252"/>
      <c r="J974" s="252"/>
      <c r="K974" s="252"/>
      <c r="L974" s="252"/>
    </row>
    <row r="975" spans="1:12" ht="20.100000000000001" customHeight="1" x14ac:dyDescent="0.55000000000000004">
      <c r="A975" s="252" t="s">
        <v>1344</v>
      </c>
      <c r="B975" s="252"/>
      <c r="C975" s="252"/>
      <c r="D975" s="252"/>
      <c r="E975" s="252"/>
      <c r="F975" s="252"/>
      <c r="G975" s="252"/>
      <c r="H975" s="252"/>
      <c r="I975" s="252"/>
      <c r="J975" s="252"/>
      <c r="K975" s="252"/>
      <c r="L975" s="252"/>
    </row>
    <row r="976" spans="1:12" ht="20.100000000000001" customHeight="1" x14ac:dyDescent="0.55000000000000004">
      <c r="A976" s="253" t="s">
        <v>1343</v>
      </c>
      <c r="B976" s="253"/>
      <c r="C976" s="253"/>
      <c r="D976" s="253"/>
      <c r="E976" s="253"/>
      <c r="F976" s="253"/>
      <c r="G976" s="253"/>
      <c r="H976" s="253"/>
      <c r="I976" s="253"/>
      <c r="J976" s="253"/>
      <c r="K976" s="253"/>
      <c r="L976" s="253"/>
    </row>
    <row r="977" spans="1:12" ht="20.100000000000001" customHeight="1" x14ac:dyDescent="0.55000000000000004">
      <c r="A977" s="262" t="s">
        <v>0</v>
      </c>
      <c r="B977" s="163" t="s">
        <v>1306</v>
      </c>
      <c r="C977" s="163" t="s">
        <v>687</v>
      </c>
      <c r="D977" s="262" t="s">
        <v>1</v>
      </c>
      <c r="E977" s="162" t="s">
        <v>1308</v>
      </c>
      <c r="F977" s="162" t="s">
        <v>1310</v>
      </c>
      <c r="G977" s="162" t="s">
        <v>1313</v>
      </c>
      <c r="H977" s="255" t="s">
        <v>2</v>
      </c>
      <c r="I977" s="256"/>
      <c r="J977" s="257" t="s">
        <v>1315</v>
      </c>
      <c r="K977" s="257" t="s">
        <v>1316</v>
      </c>
      <c r="L977" s="163" t="s">
        <v>637</v>
      </c>
    </row>
    <row r="978" spans="1:12" ht="20.100000000000001" customHeight="1" x14ac:dyDescent="0.55000000000000004">
      <c r="A978" s="263"/>
      <c r="B978" s="165" t="s">
        <v>1307</v>
      </c>
      <c r="C978" s="165" t="s">
        <v>688</v>
      </c>
      <c r="D978" s="263"/>
      <c r="E978" s="163" t="s">
        <v>1309</v>
      </c>
      <c r="F978" s="163" t="s">
        <v>1311</v>
      </c>
      <c r="G978" s="163" t="s">
        <v>1312</v>
      </c>
      <c r="H978" s="163" t="s">
        <v>1314</v>
      </c>
      <c r="I978" s="163" t="s">
        <v>4</v>
      </c>
      <c r="J978" s="258"/>
      <c r="K978" s="258"/>
      <c r="L978" s="165" t="s">
        <v>638</v>
      </c>
    </row>
    <row r="979" spans="1:12" ht="20.100000000000001" customHeight="1" x14ac:dyDescent="0.55000000000000004">
      <c r="A979" s="265" t="s">
        <v>1361</v>
      </c>
      <c r="B979" s="266"/>
      <c r="C979" s="266"/>
      <c r="D979" s="266"/>
      <c r="E979" s="266"/>
      <c r="F979" s="266"/>
      <c r="G979" s="266"/>
      <c r="H979" s="266"/>
      <c r="I979" s="266"/>
      <c r="J979" s="267"/>
      <c r="K979" s="189">
        <v>17063962.25</v>
      </c>
      <c r="L979" s="181"/>
    </row>
    <row r="980" spans="1:12" ht="20.100000000000001" customHeight="1" x14ac:dyDescent="0.55000000000000004">
      <c r="A980" s="242">
        <v>217</v>
      </c>
      <c r="B980" s="242">
        <v>2547</v>
      </c>
      <c r="C980" s="182" t="s">
        <v>377</v>
      </c>
      <c r="D980" s="183" t="s">
        <v>376</v>
      </c>
      <c r="E980" s="227"/>
      <c r="F980" s="227"/>
      <c r="G980" s="242"/>
      <c r="H980" s="227">
        <v>1</v>
      </c>
      <c r="I980" s="242">
        <v>1</v>
      </c>
      <c r="J980" s="231">
        <v>6850</v>
      </c>
      <c r="K980" s="244">
        <v>6850</v>
      </c>
      <c r="L980" s="242" t="s">
        <v>1553</v>
      </c>
    </row>
    <row r="981" spans="1:12" ht="20.100000000000001" customHeight="1" x14ac:dyDescent="0.55000000000000004">
      <c r="A981" s="243"/>
      <c r="B981" s="243"/>
      <c r="C981" s="168" t="s">
        <v>1389</v>
      </c>
      <c r="D981" s="184"/>
      <c r="E981" s="228"/>
      <c r="F981" s="228"/>
      <c r="G981" s="243"/>
      <c r="H981" s="228"/>
      <c r="I981" s="243"/>
      <c r="J981" s="206"/>
      <c r="K981" s="245"/>
      <c r="L981" s="243"/>
    </row>
    <row r="982" spans="1:12" ht="20.100000000000001" customHeight="1" x14ac:dyDescent="0.55000000000000004">
      <c r="A982" s="242">
        <v>218</v>
      </c>
      <c r="B982" s="242">
        <v>2547</v>
      </c>
      <c r="C982" s="182" t="s">
        <v>674</v>
      </c>
      <c r="D982" s="183" t="s">
        <v>673</v>
      </c>
      <c r="E982" s="227"/>
      <c r="F982" s="227"/>
      <c r="G982" s="242"/>
      <c r="H982" s="227">
        <v>2</v>
      </c>
      <c r="I982" s="242">
        <v>2</v>
      </c>
      <c r="J982" s="231">
        <v>14300</v>
      </c>
      <c r="K982" s="244">
        <v>28600</v>
      </c>
      <c r="L982" s="242" t="s">
        <v>1625</v>
      </c>
    </row>
    <row r="983" spans="1:12" ht="20.100000000000001" customHeight="1" x14ac:dyDescent="0.55000000000000004">
      <c r="A983" s="243"/>
      <c r="B983" s="243"/>
      <c r="C983" s="168" t="s">
        <v>1389</v>
      </c>
      <c r="D983" s="184"/>
      <c r="E983" s="228"/>
      <c r="F983" s="228"/>
      <c r="G983" s="243"/>
      <c r="H983" s="228"/>
      <c r="I983" s="243"/>
      <c r="J983" s="206"/>
      <c r="K983" s="245"/>
      <c r="L983" s="243"/>
    </row>
    <row r="984" spans="1:12" ht="20.100000000000001" customHeight="1" x14ac:dyDescent="0.55000000000000004">
      <c r="A984" s="242">
        <v>219</v>
      </c>
      <c r="B984" s="242">
        <v>2547</v>
      </c>
      <c r="C984" s="182" t="s">
        <v>676</v>
      </c>
      <c r="D984" s="183" t="s">
        <v>675</v>
      </c>
      <c r="E984" s="227"/>
      <c r="F984" s="227"/>
      <c r="G984" s="227"/>
      <c r="H984" s="227">
        <v>1</v>
      </c>
      <c r="I984" s="227">
        <v>1</v>
      </c>
      <c r="J984" s="231">
        <v>30000</v>
      </c>
      <c r="K984" s="244">
        <v>30000</v>
      </c>
      <c r="L984" s="242" t="s">
        <v>1625</v>
      </c>
    </row>
    <row r="985" spans="1:12" ht="20.100000000000001" customHeight="1" x14ac:dyDescent="0.55000000000000004">
      <c r="A985" s="243"/>
      <c r="B985" s="243"/>
      <c r="C985" s="168" t="s">
        <v>672</v>
      </c>
      <c r="D985" s="184"/>
      <c r="E985" s="228"/>
      <c r="F985" s="228"/>
      <c r="G985" s="228"/>
      <c r="H985" s="228"/>
      <c r="I985" s="228"/>
      <c r="J985" s="206"/>
      <c r="K985" s="245"/>
      <c r="L985" s="243"/>
    </row>
    <row r="986" spans="1:12" ht="20.100000000000001" customHeight="1" x14ac:dyDescent="0.55000000000000004">
      <c r="A986" s="242">
        <v>220</v>
      </c>
      <c r="B986" s="242">
        <v>2547</v>
      </c>
      <c r="C986" s="182" t="s">
        <v>575</v>
      </c>
      <c r="D986" s="183" t="s">
        <v>1587</v>
      </c>
      <c r="E986" s="227"/>
      <c r="F986" s="227"/>
      <c r="G986" s="242"/>
      <c r="H986" s="227">
        <v>3</v>
      </c>
      <c r="I986" s="242">
        <v>3</v>
      </c>
      <c r="J986" s="231">
        <v>14500</v>
      </c>
      <c r="K986" s="244">
        <v>43500</v>
      </c>
      <c r="L986" s="242" t="s">
        <v>1623</v>
      </c>
    </row>
    <row r="987" spans="1:12" ht="20.100000000000001" customHeight="1" x14ac:dyDescent="0.55000000000000004">
      <c r="A987" s="243"/>
      <c r="B987" s="243"/>
      <c r="C987" s="168" t="s">
        <v>1525</v>
      </c>
      <c r="D987" s="184"/>
      <c r="E987" s="228"/>
      <c r="F987" s="228"/>
      <c r="G987" s="243"/>
      <c r="H987" s="228"/>
      <c r="I987" s="243"/>
      <c r="J987" s="206"/>
      <c r="K987" s="245"/>
      <c r="L987" s="243"/>
    </row>
    <row r="988" spans="1:12" ht="20.100000000000001" customHeight="1" x14ac:dyDescent="0.55000000000000004">
      <c r="A988" s="242">
        <v>221</v>
      </c>
      <c r="B988" s="242">
        <v>2547</v>
      </c>
      <c r="C988" s="182" t="s">
        <v>1270</v>
      </c>
      <c r="D988" s="183" t="s">
        <v>1269</v>
      </c>
      <c r="E988" s="227"/>
      <c r="F988" s="227"/>
      <c r="G988" s="242"/>
      <c r="H988" s="227">
        <v>1</v>
      </c>
      <c r="I988" s="242">
        <v>1</v>
      </c>
      <c r="J988" s="231">
        <v>98760</v>
      </c>
      <c r="K988" s="244">
        <v>98760</v>
      </c>
      <c r="L988" s="242" t="s">
        <v>1553</v>
      </c>
    </row>
    <row r="989" spans="1:12" ht="20.100000000000001" customHeight="1" x14ac:dyDescent="0.55000000000000004">
      <c r="A989" s="243"/>
      <c r="B989" s="243"/>
      <c r="C989" s="168" t="s">
        <v>596</v>
      </c>
      <c r="D989" s="184"/>
      <c r="E989" s="228"/>
      <c r="F989" s="228"/>
      <c r="G989" s="243"/>
      <c r="H989" s="228"/>
      <c r="I989" s="243"/>
      <c r="J989" s="206"/>
      <c r="K989" s="245"/>
      <c r="L989" s="243"/>
    </row>
    <row r="990" spans="1:12" ht="20.100000000000001" customHeight="1" x14ac:dyDescent="0.55000000000000004">
      <c r="A990" s="242">
        <v>222</v>
      </c>
      <c r="B990" s="242">
        <v>2548</v>
      </c>
      <c r="C990" s="182" t="s">
        <v>485</v>
      </c>
      <c r="D990" s="183" t="s">
        <v>1191</v>
      </c>
      <c r="E990" s="227"/>
      <c r="F990" s="227"/>
      <c r="G990" s="242"/>
      <c r="H990" s="227">
        <v>1</v>
      </c>
      <c r="I990" s="242">
        <v>1</v>
      </c>
      <c r="J990" s="231">
        <v>2912</v>
      </c>
      <c r="K990" s="244">
        <v>2912</v>
      </c>
      <c r="L990" s="242" t="s">
        <v>1579</v>
      </c>
    </row>
    <row r="991" spans="1:12" ht="20.100000000000001" customHeight="1" x14ac:dyDescent="0.55000000000000004">
      <c r="A991" s="243"/>
      <c r="B991" s="243"/>
      <c r="C991" s="168" t="s">
        <v>1192</v>
      </c>
      <c r="D991" s="184"/>
      <c r="E991" s="228"/>
      <c r="F991" s="228"/>
      <c r="G991" s="243"/>
      <c r="H991" s="228"/>
      <c r="I991" s="243"/>
      <c r="J991" s="206"/>
      <c r="K991" s="245"/>
      <c r="L991" s="243"/>
    </row>
    <row r="992" spans="1:12" ht="20.100000000000001" customHeight="1" x14ac:dyDescent="0.55000000000000004">
      <c r="A992" s="272" t="s">
        <v>1600</v>
      </c>
      <c r="B992" s="273"/>
      <c r="C992" s="273"/>
      <c r="D992" s="273"/>
      <c r="E992" s="273"/>
      <c r="F992" s="273"/>
      <c r="G992" s="273"/>
      <c r="H992" s="273"/>
      <c r="I992" s="273"/>
      <c r="J992" s="274"/>
      <c r="K992" s="180">
        <f>SUM(K979:K991)</f>
        <v>17274584.25</v>
      </c>
      <c r="L992" s="185"/>
    </row>
    <row r="993" spans="1:12" ht="20.100000000000001" customHeight="1" x14ac:dyDescent="0.55000000000000004"/>
    <row r="994" spans="1:12" ht="20.100000000000001" customHeight="1" x14ac:dyDescent="0.55000000000000004">
      <c r="A994" s="241" t="s">
        <v>1598</v>
      </c>
      <c r="B994" s="241"/>
      <c r="C994" s="241"/>
      <c r="D994" s="241"/>
      <c r="E994" s="241"/>
      <c r="F994" s="241"/>
      <c r="G994" s="241"/>
      <c r="H994" s="241"/>
      <c r="I994" s="241"/>
      <c r="J994" s="241"/>
      <c r="K994" s="241"/>
      <c r="L994" s="241"/>
    </row>
    <row r="995" spans="1:12" ht="20.100000000000001" customHeight="1" x14ac:dyDescent="0.55000000000000004">
      <c r="A995" s="20" t="s">
        <v>1591</v>
      </c>
      <c r="B995" s="20"/>
      <c r="C995" s="264" t="s">
        <v>1592</v>
      </c>
      <c r="D995" s="264"/>
      <c r="E995" s="261" t="s">
        <v>1597</v>
      </c>
      <c r="F995" s="261"/>
      <c r="G995" s="261"/>
      <c r="H995" s="261"/>
      <c r="I995" s="20"/>
      <c r="J995" s="261" t="s">
        <v>1593</v>
      </c>
      <c r="K995" s="261"/>
      <c r="L995" s="261"/>
    </row>
    <row r="996" spans="1:12" ht="20.100000000000001" customHeight="1" x14ac:dyDescent="0.55000000000000004">
      <c r="A996" s="166"/>
      <c r="B996" s="166"/>
      <c r="C996" s="166"/>
      <c r="D996" s="166"/>
      <c r="E996" s="166"/>
      <c r="F996" s="166"/>
      <c r="G996" s="166"/>
      <c r="H996" s="166"/>
      <c r="I996" s="166"/>
      <c r="J996" s="166"/>
      <c r="K996" s="166"/>
      <c r="L996" s="166"/>
    </row>
    <row r="997" spans="1:12" ht="20.100000000000001" customHeight="1" x14ac:dyDescent="0.55000000000000004">
      <c r="A997" s="271" t="s">
        <v>1599</v>
      </c>
      <c r="B997" s="271"/>
      <c r="C997" s="271"/>
      <c r="D997" s="271"/>
      <c r="E997" s="271"/>
      <c r="F997" s="271"/>
      <c r="G997" s="271"/>
      <c r="H997" s="271"/>
      <c r="I997" s="271"/>
      <c r="J997" s="271"/>
      <c r="K997" s="271"/>
      <c r="L997" s="271"/>
    </row>
    <row r="998" spans="1:12" ht="20.100000000000001" customHeight="1" x14ac:dyDescent="0.55000000000000004">
      <c r="A998" s="167"/>
      <c r="B998" s="167"/>
      <c r="C998" s="241" t="s">
        <v>1596</v>
      </c>
      <c r="D998" s="241"/>
      <c r="E998" s="259" t="s">
        <v>1595</v>
      </c>
      <c r="F998" s="259"/>
      <c r="G998" s="259"/>
      <c r="H998" s="167"/>
      <c r="I998" s="167"/>
      <c r="J998" s="260" t="s">
        <v>1594</v>
      </c>
      <c r="K998" s="260"/>
      <c r="L998" s="167"/>
    </row>
    <row r="999" spans="1:12" ht="20.100000000000001" customHeight="1" x14ac:dyDescent="0.55000000000000004"/>
    <row r="1000" spans="1:12" ht="20.100000000000001" customHeight="1" x14ac:dyDescent="0.55000000000000004">
      <c r="A1000" s="251" t="s">
        <v>1565</v>
      </c>
      <c r="B1000" s="251"/>
      <c r="C1000" s="251"/>
      <c r="D1000" s="251"/>
      <c r="E1000" s="251"/>
      <c r="F1000" s="251"/>
      <c r="G1000" s="251"/>
      <c r="H1000" s="251"/>
      <c r="I1000" s="251"/>
      <c r="J1000" s="251"/>
      <c r="K1000" s="251"/>
      <c r="L1000" s="251"/>
    </row>
    <row r="1001" spans="1:12" ht="20.100000000000001" customHeight="1" x14ac:dyDescent="0.55000000000000004">
      <c r="A1001" s="252" t="s">
        <v>254</v>
      </c>
      <c r="B1001" s="252"/>
      <c r="C1001" s="252"/>
      <c r="D1001" s="252"/>
      <c r="E1001" s="252"/>
      <c r="F1001" s="252"/>
      <c r="G1001" s="252"/>
      <c r="H1001" s="252"/>
      <c r="I1001" s="252"/>
      <c r="J1001" s="252"/>
      <c r="K1001" s="252"/>
      <c r="L1001" s="252"/>
    </row>
    <row r="1002" spans="1:12" ht="20.100000000000001" customHeight="1" x14ac:dyDescent="0.55000000000000004">
      <c r="A1002" s="252" t="s">
        <v>1344</v>
      </c>
      <c r="B1002" s="252"/>
      <c r="C1002" s="252"/>
      <c r="D1002" s="252"/>
      <c r="E1002" s="252"/>
      <c r="F1002" s="252"/>
      <c r="G1002" s="252"/>
      <c r="H1002" s="252"/>
      <c r="I1002" s="252"/>
      <c r="J1002" s="252"/>
      <c r="K1002" s="252"/>
      <c r="L1002" s="252"/>
    </row>
    <row r="1003" spans="1:12" ht="20.100000000000001" customHeight="1" x14ac:dyDescent="0.55000000000000004">
      <c r="A1003" s="253" t="s">
        <v>1343</v>
      </c>
      <c r="B1003" s="253"/>
      <c r="C1003" s="253"/>
      <c r="D1003" s="253"/>
      <c r="E1003" s="253"/>
      <c r="F1003" s="253"/>
      <c r="G1003" s="253"/>
      <c r="H1003" s="253"/>
      <c r="I1003" s="253"/>
      <c r="J1003" s="253"/>
      <c r="K1003" s="253"/>
      <c r="L1003" s="253"/>
    </row>
    <row r="1004" spans="1:12" ht="20.100000000000001" customHeight="1" x14ac:dyDescent="0.55000000000000004">
      <c r="A1004" s="262" t="s">
        <v>0</v>
      </c>
      <c r="B1004" s="163" t="s">
        <v>1306</v>
      </c>
      <c r="C1004" s="163" t="s">
        <v>687</v>
      </c>
      <c r="D1004" s="262" t="s">
        <v>1</v>
      </c>
      <c r="E1004" s="162" t="s">
        <v>1308</v>
      </c>
      <c r="F1004" s="162" t="s">
        <v>1310</v>
      </c>
      <c r="G1004" s="162" t="s">
        <v>1313</v>
      </c>
      <c r="H1004" s="255" t="s">
        <v>2</v>
      </c>
      <c r="I1004" s="256"/>
      <c r="J1004" s="257" t="s">
        <v>1315</v>
      </c>
      <c r="K1004" s="257" t="s">
        <v>1316</v>
      </c>
      <c r="L1004" s="163" t="s">
        <v>637</v>
      </c>
    </row>
    <row r="1005" spans="1:12" ht="20.100000000000001" customHeight="1" x14ac:dyDescent="0.55000000000000004">
      <c r="A1005" s="263"/>
      <c r="B1005" s="165" t="s">
        <v>1307</v>
      </c>
      <c r="C1005" s="165" t="s">
        <v>688</v>
      </c>
      <c r="D1005" s="263"/>
      <c r="E1005" s="163" t="s">
        <v>1309</v>
      </c>
      <c r="F1005" s="163" t="s">
        <v>1311</v>
      </c>
      <c r="G1005" s="163" t="s">
        <v>1312</v>
      </c>
      <c r="H1005" s="163" t="s">
        <v>1314</v>
      </c>
      <c r="I1005" s="163" t="s">
        <v>4</v>
      </c>
      <c r="J1005" s="258"/>
      <c r="K1005" s="258"/>
      <c r="L1005" s="165" t="s">
        <v>638</v>
      </c>
    </row>
    <row r="1006" spans="1:12" ht="20.100000000000001" customHeight="1" x14ac:dyDescent="0.55000000000000004">
      <c r="A1006" s="265" t="s">
        <v>1361</v>
      </c>
      <c r="B1006" s="266"/>
      <c r="C1006" s="266"/>
      <c r="D1006" s="266"/>
      <c r="E1006" s="266"/>
      <c r="F1006" s="266"/>
      <c r="G1006" s="266"/>
      <c r="H1006" s="266"/>
      <c r="I1006" s="266"/>
      <c r="J1006" s="267"/>
      <c r="K1006" s="189">
        <v>17274584.25</v>
      </c>
      <c r="L1006" s="181"/>
    </row>
    <row r="1007" spans="1:12" ht="20.100000000000001" customHeight="1" x14ac:dyDescent="0.55000000000000004">
      <c r="A1007" s="242">
        <v>223</v>
      </c>
      <c r="B1007" s="242">
        <v>2548</v>
      </c>
      <c r="C1007" s="182" t="s">
        <v>1194</v>
      </c>
      <c r="D1007" s="183" t="s">
        <v>1193</v>
      </c>
      <c r="E1007" s="227"/>
      <c r="F1007" s="227"/>
      <c r="G1007" s="242"/>
      <c r="H1007" s="227">
        <v>1</v>
      </c>
      <c r="I1007" s="242">
        <v>1</v>
      </c>
      <c r="J1007" s="231">
        <v>3755</v>
      </c>
      <c r="K1007" s="244">
        <v>3755</v>
      </c>
      <c r="L1007" s="242" t="s">
        <v>1579</v>
      </c>
    </row>
    <row r="1008" spans="1:12" ht="20.100000000000001" customHeight="1" x14ac:dyDescent="0.55000000000000004">
      <c r="A1008" s="243"/>
      <c r="B1008" s="243"/>
      <c r="C1008" s="168" t="s">
        <v>1192</v>
      </c>
      <c r="D1008" s="184"/>
      <c r="E1008" s="228"/>
      <c r="F1008" s="228"/>
      <c r="G1008" s="243"/>
      <c r="H1008" s="228"/>
      <c r="I1008" s="243"/>
      <c r="J1008" s="206"/>
      <c r="K1008" s="245"/>
      <c r="L1008" s="243"/>
    </row>
    <row r="1009" spans="1:12" ht="20.100000000000001" customHeight="1" x14ac:dyDescent="0.55000000000000004">
      <c r="A1009" s="242">
        <v>224</v>
      </c>
      <c r="B1009" s="242">
        <v>2548</v>
      </c>
      <c r="C1009" s="182" t="s">
        <v>399</v>
      </c>
      <c r="D1009" s="183" t="s">
        <v>1526</v>
      </c>
      <c r="E1009" s="227"/>
      <c r="F1009" s="227"/>
      <c r="G1009" s="227"/>
      <c r="H1009" s="227">
        <v>1</v>
      </c>
      <c r="I1009" s="227">
        <v>1</v>
      </c>
      <c r="J1009" s="231">
        <v>11300</v>
      </c>
      <c r="K1009" s="244">
        <v>11300</v>
      </c>
      <c r="L1009" s="242" t="s">
        <v>1622</v>
      </c>
    </row>
    <row r="1010" spans="1:12" ht="20.100000000000001" customHeight="1" x14ac:dyDescent="0.55000000000000004">
      <c r="A1010" s="243"/>
      <c r="B1010" s="243"/>
      <c r="C1010" s="168" t="s">
        <v>1192</v>
      </c>
      <c r="D1010" s="184"/>
      <c r="E1010" s="228"/>
      <c r="F1010" s="228"/>
      <c r="G1010" s="228"/>
      <c r="H1010" s="228"/>
      <c r="I1010" s="228"/>
      <c r="J1010" s="206"/>
      <c r="K1010" s="245"/>
      <c r="L1010" s="243"/>
    </row>
    <row r="1011" spans="1:12" ht="20.100000000000001" customHeight="1" x14ac:dyDescent="0.55000000000000004">
      <c r="A1011" s="242">
        <v>225</v>
      </c>
      <c r="B1011" s="242">
        <v>2548</v>
      </c>
      <c r="C1011" s="227" t="s">
        <v>256</v>
      </c>
      <c r="D1011" s="229" t="s">
        <v>1527</v>
      </c>
      <c r="E1011" s="227"/>
      <c r="F1011" s="227"/>
      <c r="G1011" s="242"/>
      <c r="H1011" s="227">
        <v>16</v>
      </c>
      <c r="I1011" s="242">
        <v>16</v>
      </c>
      <c r="J1011" s="231">
        <v>1500</v>
      </c>
      <c r="K1011" s="244">
        <v>24000</v>
      </c>
      <c r="L1011" s="242" t="s">
        <v>1539</v>
      </c>
    </row>
    <row r="1012" spans="1:12" ht="20.100000000000001" customHeight="1" x14ac:dyDescent="0.55000000000000004">
      <c r="A1012" s="243"/>
      <c r="B1012" s="243"/>
      <c r="C1012" s="228" t="s">
        <v>1528</v>
      </c>
      <c r="D1012" s="230"/>
      <c r="E1012" s="228"/>
      <c r="F1012" s="228"/>
      <c r="G1012" s="243"/>
      <c r="H1012" s="228"/>
      <c r="I1012" s="243"/>
      <c r="J1012" s="206"/>
      <c r="K1012" s="245"/>
      <c r="L1012" s="243"/>
    </row>
    <row r="1013" spans="1:12" ht="20.100000000000001" customHeight="1" x14ac:dyDescent="0.55000000000000004">
      <c r="A1013" s="242">
        <v>226</v>
      </c>
      <c r="B1013" s="242">
        <v>2548</v>
      </c>
      <c r="C1013" s="227" t="s">
        <v>611</v>
      </c>
      <c r="D1013" s="229" t="s">
        <v>1288</v>
      </c>
      <c r="E1013" s="227"/>
      <c r="F1013" s="227"/>
      <c r="G1013" s="242"/>
      <c r="H1013" s="227">
        <v>1</v>
      </c>
      <c r="I1013" s="242">
        <v>1</v>
      </c>
      <c r="J1013" s="231">
        <v>39800</v>
      </c>
      <c r="K1013" s="244">
        <v>39800</v>
      </c>
      <c r="L1013" s="242" t="s">
        <v>1588</v>
      </c>
    </row>
    <row r="1014" spans="1:12" ht="20.100000000000001" customHeight="1" x14ac:dyDescent="0.55000000000000004">
      <c r="A1014" s="243"/>
      <c r="B1014" s="243"/>
      <c r="C1014" s="228" t="s">
        <v>1272</v>
      </c>
      <c r="D1014" s="230"/>
      <c r="E1014" s="228"/>
      <c r="F1014" s="228"/>
      <c r="G1014" s="243"/>
      <c r="H1014" s="228"/>
      <c r="I1014" s="243"/>
      <c r="J1014" s="206"/>
      <c r="K1014" s="245"/>
      <c r="L1014" s="243"/>
    </row>
    <row r="1015" spans="1:12" ht="20.100000000000001" customHeight="1" x14ac:dyDescent="0.55000000000000004">
      <c r="A1015" s="242">
        <v>227</v>
      </c>
      <c r="B1015" s="242">
        <v>2548</v>
      </c>
      <c r="C1015" s="227" t="s">
        <v>175</v>
      </c>
      <c r="D1015" s="229" t="s">
        <v>1577</v>
      </c>
      <c r="E1015" s="227"/>
      <c r="F1015" s="227"/>
      <c r="G1015" s="242"/>
      <c r="H1015" s="227">
        <v>1</v>
      </c>
      <c r="I1015" s="242">
        <v>1</v>
      </c>
      <c r="J1015" s="231">
        <v>8980</v>
      </c>
      <c r="K1015" s="244">
        <v>8980</v>
      </c>
      <c r="L1015" s="242" t="s">
        <v>1553</v>
      </c>
    </row>
    <row r="1016" spans="1:12" ht="20.100000000000001" customHeight="1" x14ac:dyDescent="0.55000000000000004">
      <c r="A1016" s="243"/>
      <c r="B1016" s="243"/>
      <c r="C1016" s="228" t="s">
        <v>1272</v>
      </c>
      <c r="D1016" s="230" t="s">
        <v>1578</v>
      </c>
      <c r="E1016" s="228"/>
      <c r="F1016" s="228"/>
      <c r="G1016" s="243"/>
      <c r="H1016" s="228"/>
      <c r="I1016" s="243"/>
      <c r="J1016" s="206"/>
      <c r="K1016" s="245"/>
      <c r="L1016" s="243"/>
    </row>
    <row r="1017" spans="1:12" ht="20.100000000000001" customHeight="1" x14ac:dyDescent="0.55000000000000004">
      <c r="A1017" s="242">
        <v>228</v>
      </c>
      <c r="B1017" s="242">
        <v>2548</v>
      </c>
      <c r="C1017" s="182" t="s">
        <v>351</v>
      </c>
      <c r="D1017" s="183" t="s">
        <v>1529</v>
      </c>
      <c r="E1017" s="227"/>
      <c r="F1017" s="227"/>
      <c r="G1017" s="242"/>
      <c r="H1017" s="227">
        <v>1</v>
      </c>
      <c r="I1017" s="242">
        <v>1</v>
      </c>
      <c r="J1017" s="231">
        <v>65990</v>
      </c>
      <c r="K1017" s="244">
        <v>65990</v>
      </c>
      <c r="L1017" s="242" t="s">
        <v>1544</v>
      </c>
    </row>
    <row r="1018" spans="1:12" ht="20.100000000000001" customHeight="1" x14ac:dyDescent="0.55000000000000004">
      <c r="A1018" s="243"/>
      <c r="B1018" s="243"/>
      <c r="C1018" s="168" t="s">
        <v>1272</v>
      </c>
      <c r="D1018" s="184" t="s">
        <v>1530</v>
      </c>
      <c r="E1018" s="228"/>
      <c r="F1018" s="228"/>
      <c r="G1018" s="243"/>
      <c r="H1018" s="228"/>
      <c r="I1018" s="243"/>
      <c r="J1018" s="206"/>
      <c r="K1018" s="245"/>
      <c r="L1018" s="243"/>
    </row>
    <row r="1019" spans="1:12" ht="20.100000000000001" customHeight="1" x14ac:dyDescent="0.55000000000000004">
      <c r="A1019" s="272" t="s">
        <v>1600</v>
      </c>
      <c r="B1019" s="273"/>
      <c r="C1019" s="273"/>
      <c r="D1019" s="273"/>
      <c r="E1019" s="273"/>
      <c r="F1019" s="273"/>
      <c r="G1019" s="273"/>
      <c r="H1019" s="273"/>
      <c r="I1019" s="273"/>
      <c r="J1019" s="274"/>
      <c r="K1019" s="180">
        <f>SUM(K1006:K1018)</f>
        <v>17428409.25</v>
      </c>
      <c r="L1019" s="185"/>
    </row>
    <row r="1020" spans="1:12" ht="20.100000000000001" customHeight="1" x14ac:dyDescent="0.55000000000000004"/>
    <row r="1021" spans="1:12" ht="20.100000000000001" customHeight="1" x14ac:dyDescent="0.55000000000000004">
      <c r="A1021" s="241" t="s">
        <v>1598</v>
      </c>
      <c r="B1021" s="241"/>
      <c r="C1021" s="241"/>
      <c r="D1021" s="241"/>
      <c r="E1021" s="241"/>
      <c r="F1021" s="241"/>
      <c r="G1021" s="241"/>
      <c r="H1021" s="241"/>
      <c r="I1021" s="241"/>
      <c r="J1021" s="241"/>
      <c r="K1021" s="241"/>
      <c r="L1021" s="241"/>
    </row>
    <row r="1022" spans="1:12" ht="20.100000000000001" customHeight="1" x14ac:dyDescent="0.55000000000000004">
      <c r="A1022" s="20" t="s">
        <v>1591</v>
      </c>
      <c r="B1022" s="20"/>
      <c r="C1022" s="264" t="s">
        <v>1592</v>
      </c>
      <c r="D1022" s="264"/>
      <c r="E1022" s="261" t="s">
        <v>1597</v>
      </c>
      <c r="F1022" s="261"/>
      <c r="G1022" s="261"/>
      <c r="H1022" s="261"/>
      <c r="I1022" s="20"/>
      <c r="J1022" s="261" t="s">
        <v>1593</v>
      </c>
      <c r="K1022" s="261"/>
      <c r="L1022" s="261"/>
    </row>
    <row r="1023" spans="1:12" ht="20.100000000000001" customHeight="1" x14ac:dyDescent="0.55000000000000004">
      <c r="A1023" s="166"/>
      <c r="B1023" s="166"/>
      <c r="C1023" s="166"/>
      <c r="D1023" s="166"/>
      <c r="E1023" s="166"/>
      <c r="F1023" s="166"/>
      <c r="G1023" s="166"/>
      <c r="H1023" s="166"/>
      <c r="I1023" s="166"/>
      <c r="J1023" s="166"/>
      <c r="K1023" s="166"/>
      <c r="L1023" s="166"/>
    </row>
    <row r="1024" spans="1:12" ht="20.100000000000001" customHeight="1" x14ac:dyDescent="0.55000000000000004">
      <c r="A1024" s="271" t="s">
        <v>1599</v>
      </c>
      <c r="B1024" s="271"/>
      <c r="C1024" s="271"/>
      <c r="D1024" s="271"/>
      <c r="E1024" s="271"/>
      <c r="F1024" s="271"/>
      <c r="G1024" s="271"/>
      <c r="H1024" s="271"/>
      <c r="I1024" s="271"/>
      <c r="J1024" s="271"/>
      <c r="K1024" s="271"/>
      <c r="L1024" s="271"/>
    </row>
    <row r="1025" spans="1:12" ht="20.100000000000001" customHeight="1" x14ac:dyDescent="0.55000000000000004">
      <c r="A1025" s="167"/>
      <c r="B1025" s="167"/>
      <c r="C1025" s="241" t="s">
        <v>1596</v>
      </c>
      <c r="D1025" s="241"/>
      <c r="E1025" s="259" t="s">
        <v>1595</v>
      </c>
      <c r="F1025" s="259"/>
      <c r="G1025" s="259"/>
      <c r="H1025" s="167"/>
      <c r="I1025" s="167"/>
      <c r="J1025" s="260" t="s">
        <v>1594</v>
      </c>
      <c r="K1025" s="260"/>
      <c r="L1025" s="167"/>
    </row>
    <row r="1026" spans="1:12" ht="20.100000000000001" customHeight="1" x14ac:dyDescent="0.55000000000000004"/>
    <row r="1027" spans="1:12" ht="20.100000000000001" customHeight="1" x14ac:dyDescent="0.55000000000000004">
      <c r="A1027" s="251" t="s">
        <v>1566</v>
      </c>
      <c r="B1027" s="251"/>
      <c r="C1027" s="251"/>
      <c r="D1027" s="251"/>
      <c r="E1027" s="251"/>
      <c r="F1027" s="251"/>
      <c r="G1027" s="251"/>
      <c r="H1027" s="251"/>
      <c r="I1027" s="251"/>
      <c r="J1027" s="251"/>
      <c r="K1027" s="251"/>
      <c r="L1027" s="251"/>
    </row>
    <row r="1028" spans="1:12" ht="20.100000000000001" customHeight="1" x14ac:dyDescent="0.55000000000000004">
      <c r="A1028" s="252" t="s">
        <v>254</v>
      </c>
      <c r="B1028" s="252"/>
      <c r="C1028" s="252"/>
      <c r="D1028" s="252"/>
      <c r="E1028" s="252"/>
      <c r="F1028" s="252"/>
      <c r="G1028" s="252"/>
      <c r="H1028" s="252"/>
      <c r="I1028" s="252"/>
      <c r="J1028" s="252"/>
      <c r="K1028" s="252"/>
      <c r="L1028" s="252"/>
    </row>
    <row r="1029" spans="1:12" ht="20.100000000000001" customHeight="1" x14ac:dyDescent="0.55000000000000004">
      <c r="A1029" s="252" t="s">
        <v>1344</v>
      </c>
      <c r="B1029" s="252"/>
      <c r="C1029" s="252"/>
      <c r="D1029" s="252"/>
      <c r="E1029" s="252"/>
      <c r="F1029" s="252"/>
      <c r="G1029" s="252"/>
      <c r="H1029" s="252"/>
      <c r="I1029" s="252"/>
      <c r="J1029" s="252"/>
      <c r="K1029" s="252"/>
      <c r="L1029" s="252"/>
    </row>
    <row r="1030" spans="1:12" ht="20.100000000000001" customHeight="1" x14ac:dyDescent="0.55000000000000004">
      <c r="A1030" s="253" t="s">
        <v>1343</v>
      </c>
      <c r="B1030" s="253"/>
      <c r="C1030" s="253"/>
      <c r="D1030" s="253"/>
      <c r="E1030" s="253"/>
      <c r="F1030" s="253"/>
      <c r="G1030" s="253"/>
      <c r="H1030" s="253"/>
      <c r="I1030" s="253"/>
      <c r="J1030" s="253"/>
      <c r="K1030" s="253"/>
      <c r="L1030" s="253"/>
    </row>
    <row r="1031" spans="1:12" ht="20.100000000000001" customHeight="1" x14ac:dyDescent="0.55000000000000004">
      <c r="A1031" s="262" t="s">
        <v>0</v>
      </c>
      <c r="B1031" s="163" t="s">
        <v>1306</v>
      </c>
      <c r="C1031" s="163" t="s">
        <v>687</v>
      </c>
      <c r="D1031" s="262" t="s">
        <v>1</v>
      </c>
      <c r="E1031" s="162" t="s">
        <v>1308</v>
      </c>
      <c r="F1031" s="162" t="s">
        <v>1310</v>
      </c>
      <c r="G1031" s="162" t="s">
        <v>1313</v>
      </c>
      <c r="H1031" s="255" t="s">
        <v>2</v>
      </c>
      <c r="I1031" s="256"/>
      <c r="J1031" s="257" t="s">
        <v>1315</v>
      </c>
      <c r="K1031" s="257" t="s">
        <v>1316</v>
      </c>
      <c r="L1031" s="163" t="s">
        <v>637</v>
      </c>
    </row>
    <row r="1032" spans="1:12" ht="20.100000000000001" customHeight="1" x14ac:dyDescent="0.55000000000000004">
      <c r="A1032" s="263"/>
      <c r="B1032" s="165" t="s">
        <v>1307</v>
      </c>
      <c r="C1032" s="165" t="s">
        <v>688</v>
      </c>
      <c r="D1032" s="263"/>
      <c r="E1032" s="163" t="s">
        <v>1309</v>
      </c>
      <c r="F1032" s="163" t="s">
        <v>1311</v>
      </c>
      <c r="G1032" s="163" t="s">
        <v>1312</v>
      </c>
      <c r="H1032" s="163" t="s">
        <v>1314</v>
      </c>
      <c r="I1032" s="163" t="s">
        <v>4</v>
      </c>
      <c r="J1032" s="258"/>
      <c r="K1032" s="258"/>
      <c r="L1032" s="165" t="s">
        <v>638</v>
      </c>
    </row>
    <row r="1033" spans="1:12" ht="20.100000000000001" customHeight="1" x14ac:dyDescent="0.55000000000000004">
      <c r="A1033" s="265" t="s">
        <v>1361</v>
      </c>
      <c r="B1033" s="266"/>
      <c r="C1033" s="266"/>
      <c r="D1033" s="266"/>
      <c r="E1033" s="266"/>
      <c r="F1033" s="266"/>
      <c r="G1033" s="266"/>
      <c r="H1033" s="266"/>
      <c r="I1033" s="266"/>
      <c r="J1033" s="267"/>
      <c r="K1033" s="189">
        <v>17428409.25</v>
      </c>
      <c r="L1033" s="181"/>
    </row>
    <row r="1034" spans="1:12" ht="20.100000000000001" customHeight="1" x14ac:dyDescent="0.55000000000000004">
      <c r="A1034" s="242">
        <v>229</v>
      </c>
      <c r="B1034" s="242">
        <v>2548</v>
      </c>
      <c r="C1034" s="182" t="s">
        <v>1531</v>
      </c>
      <c r="D1034" s="183" t="s">
        <v>1291</v>
      </c>
      <c r="E1034" s="227"/>
      <c r="F1034" s="227"/>
      <c r="G1034" s="242"/>
      <c r="H1034" s="227">
        <v>15</v>
      </c>
      <c r="I1034" s="242">
        <v>15</v>
      </c>
      <c r="J1034" s="231">
        <v>16000</v>
      </c>
      <c r="K1034" s="244">
        <v>240000</v>
      </c>
      <c r="L1034" s="242" t="s">
        <v>1543</v>
      </c>
    </row>
    <row r="1035" spans="1:12" ht="20.100000000000001" customHeight="1" x14ac:dyDescent="0.55000000000000004">
      <c r="A1035" s="243"/>
      <c r="B1035" s="243"/>
      <c r="C1035" s="168" t="s">
        <v>1272</v>
      </c>
      <c r="D1035" s="184"/>
      <c r="E1035" s="228"/>
      <c r="F1035" s="228"/>
      <c r="G1035" s="243"/>
      <c r="H1035" s="228"/>
      <c r="I1035" s="243"/>
      <c r="J1035" s="206"/>
      <c r="K1035" s="245"/>
      <c r="L1035" s="243"/>
    </row>
    <row r="1036" spans="1:12" ht="20.100000000000001" customHeight="1" x14ac:dyDescent="0.55000000000000004">
      <c r="A1036" s="242">
        <v>230</v>
      </c>
      <c r="B1036" s="242">
        <v>2548</v>
      </c>
      <c r="C1036" s="182" t="s">
        <v>1294</v>
      </c>
      <c r="D1036" s="183" t="s">
        <v>1293</v>
      </c>
      <c r="E1036" s="227"/>
      <c r="F1036" s="227"/>
      <c r="G1036" s="227"/>
      <c r="H1036" s="227">
        <v>1</v>
      </c>
      <c r="I1036" s="227">
        <v>1</v>
      </c>
      <c r="J1036" s="231">
        <v>130000</v>
      </c>
      <c r="K1036" s="244">
        <v>130000</v>
      </c>
      <c r="L1036" s="242" t="s">
        <v>1543</v>
      </c>
    </row>
    <row r="1037" spans="1:12" ht="20.100000000000001" customHeight="1" x14ac:dyDescent="0.55000000000000004">
      <c r="A1037" s="243"/>
      <c r="B1037" s="243"/>
      <c r="C1037" s="168" t="s">
        <v>1272</v>
      </c>
      <c r="D1037" s="184"/>
      <c r="E1037" s="228"/>
      <c r="F1037" s="228"/>
      <c r="G1037" s="228"/>
      <c r="H1037" s="228"/>
      <c r="I1037" s="228"/>
      <c r="J1037" s="206"/>
      <c r="K1037" s="245"/>
      <c r="L1037" s="243"/>
    </row>
    <row r="1038" spans="1:12" ht="20.100000000000001" customHeight="1" x14ac:dyDescent="0.55000000000000004">
      <c r="A1038" s="242">
        <v>231</v>
      </c>
      <c r="B1038" s="242">
        <v>2549</v>
      </c>
      <c r="C1038" s="233" t="s">
        <v>149</v>
      </c>
      <c r="D1038" s="116" t="s">
        <v>148</v>
      </c>
      <c r="E1038" s="233" t="s">
        <v>1341</v>
      </c>
      <c r="F1038" s="233">
        <v>12</v>
      </c>
      <c r="G1038" s="249"/>
      <c r="H1038" s="227">
        <v>1</v>
      </c>
      <c r="I1038" s="242">
        <v>1</v>
      </c>
      <c r="J1038" s="159">
        <v>49425</v>
      </c>
      <c r="K1038" s="244">
        <v>49425</v>
      </c>
      <c r="L1038" s="242" t="s">
        <v>1549</v>
      </c>
    </row>
    <row r="1039" spans="1:12" ht="20.100000000000001" customHeight="1" x14ac:dyDescent="0.55000000000000004">
      <c r="A1039" s="243"/>
      <c r="B1039" s="243"/>
      <c r="C1039" s="234" t="s">
        <v>150</v>
      </c>
      <c r="D1039" s="160"/>
      <c r="E1039" s="234"/>
      <c r="F1039" s="234"/>
      <c r="G1039" s="250"/>
      <c r="H1039" s="228"/>
      <c r="I1039" s="243"/>
      <c r="J1039" s="161"/>
      <c r="K1039" s="245"/>
      <c r="L1039" s="243"/>
    </row>
    <row r="1040" spans="1:12" ht="20.100000000000001" customHeight="1" x14ac:dyDescent="0.55000000000000004">
      <c r="A1040" s="242">
        <v>232</v>
      </c>
      <c r="B1040" s="242">
        <v>2549</v>
      </c>
      <c r="C1040" s="239" t="s">
        <v>683</v>
      </c>
      <c r="D1040" s="152" t="s">
        <v>682</v>
      </c>
      <c r="E1040" s="233"/>
      <c r="F1040" s="233"/>
      <c r="G1040" s="249"/>
      <c r="H1040" s="227">
        <v>2</v>
      </c>
      <c r="I1040" s="242">
        <v>2</v>
      </c>
      <c r="J1040" s="159">
        <v>45500</v>
      </c>
      <c r="K1040" s="244">
        <v>91000</v>
      </c>
      <c r="L1040" s="242" t="s">
        <v>1621</v>
      </c>
    </row>
    <row r="1041" spans="1:12" ht="20.100000000000001" customHeight="1" x14ac:dyDescent="0.55000000000000004">
      <c r="A1041" s="243"/>
      <c r="B1041" s="243"/>
      <c r="C1041" s="240" t="s">
        <v>1390</v>
      </c>
      <c r="D1041" s="155"/>
      <c r="E1041" s="234"/>
      <c r="F1041" s="234"/>
      <c r="G1041" s="250"/>
      <c r="H1041" s="228"/>
      <c r="I1041" s="243"/>
      <c r="J1041" s="161"/>
      <c r="K1041" s="245"/>
      <c r="L1041" s="243"/>
    </row>
    <row r="1042" spans="1:12" ht="20.100000000000001" customHeight="1" x14ac:dyDescent="0.55000000000000004">
      <c r="A1042" s="242">
        <v>233</v>
      </c>
      <c r="B1042" s="242">
        <v>2549</v>
      </c>
      <c r="C1042" s="239" t="s">
        <v>685</v>
      </c>
      <c r="D1042" s="152" t="s">
        <v>1532</v>
      </c>
      <c r="E1042" s="233"/>
      <c r="F1042" s="233"/>
      <c r="G1042" s="233"/>
      <c r="H1042" s="227">
        <v>3</v>
      </c>
      <c r="I1042" s="227">
        <v>3</v>
      </c>
      <c r="J1042" s="159">
        <v>12000</v>
      </c>
      <c r="K1042" s="244">
        <v>36000</v>
      </c>
      <c r="L1042" s="242" t="s">
        <v>1620</v>
      </c>
    </row>
    <row r="1043" spans="1:12" ht="20.100000000000001" customHeight="1" x14ac:dyDescent="0.55000000000000004">
      <c r="A1043" s="243"/>
      <c r="B1043" s="243"/>
      <c r="C1043" s="240" t="s">
        <v>1391</v>
      </c>
      <c r="D1043" s="155"/>
      <c r="E1043" s="234"/>
      <c r="F1043" s="234"/>
      <c r="G1043" s="234"/>
      <c r="H1043" s="228"/>
      <c r="I1043" s="228"/>
      <c r="J1043" s="161"/>
      <c r="K1043" s="245"/>
      <c r="L1043" s="243"/>
    </row>
    <row r="1044" spans="1:12" ht="20.100000000000001" customHeight="1" x14ac:dyDescent="0.55000000000000004">
      <c r="A1044" s="242">
        <v>234</v>
      </c>
      <c r="B1044" s="242">
        <v>2549</v>
      </c>
      <c r="C1044" s="233" t="s">
        <v>373</v>
      </c>
      <c r="D1044" s="116" t="s">
        <v>372</v>
      </c>
      <c r="E1044" s="233"/>
      <c r="F1044" s="233"/>
      <c r="G1044" s="249"/>
      <c r="H1044" s="227">
        <v>1</v>
      </c>
      <c r="I1044" s="242">
        <v>1</v>
      </c>
      <c r="J1044" s="159">
        <v>7000</v>
      </c>
      <c r="K1044" s="244">
        <v>7000</v>
      </c>
      <c r="L1044" s="242" t="s">
        <v>1620</v>
      </c>
    </row>
    <row r="1045" spans="1:12" ht="20.100000000000001" customHeight="1" x14ac:dyDescent="0.55000000000000004">
      <c r="A1045" s="243"/>
      <c r="B1045" s="243"/>
      <c r="C1045" s="234"/>
      <c r="D1045" s="160"/>
      <c r="E1045" s="234"/>
      <c r="F1045" s="234"/>
      <c r="G1045" s="250"/>
      <c r="H1045" s="228"/>
      <c r="I1045" s="243"/>
      <c r="J1045" s="161"/>
      <c r="K1045" s="245"/>
      <c r="L1045" s="243"/>
    </row>
    <row r="1046" spans="1:12" ht="20.100000000000001" customHeight="1" x14ac:dyDescent="0.55000000000000004">
      <c r="A1046" s="272" t="s">
        <v>1600</v>
      </c>
      <c r="B1046" s="273"/>
      <c r="C1046" s="273"/>
      <c r="D1046" s="273"/>
      <c r="E1046" s="273"/>
      <c r="F1046" s="273"/>
      <c r="G1046" s="273"/>
      <c r="H1046" s="273"/>
      <c r="I1046" s="273"/>
      <c r="J1046" s="274"/>
      <c r="K1046" s="180">
        <f>SUM(K1033:K1045)</f>
        <v>17981834.25</v>
      </c>
      <c r="L1046" s="185"/>
    </row>
    <row r="1047" spans="1:12" ht="20.100000000000001" customHeight="1" x14ac:dyDescent="0.55000000000000004"/>
    <row r="1048" spans="1:12" ht="20.100000000000001" customHeight="1" x14ac:dyDescent="0.55000000000000004">
      <c r="A1048" s="241" t="s">
        <v>1598</v>
      </c>
      <c r="B1048" s="241"/>
      <c r="C1048" s="241"/>
      <c r="D1048" s="241"/>
      <c r="E1048" s="241"/>
      <c r="F1048" s="241"/>
      <c r="G1048" s="241"/>
      <c r="H1048" s="241"/>
      <c r="I1048" s="241"/>
      <c r="J1048" s="241"/>
      <c r="K1048" s="241"/>
      <c r="L1048" s="241"/>
    </row>
    <row r="1049" spans="1:12" ht="20.100000000000001" customHeight="1" x14ac:dyDescent="0.55000000000000004">
      <c r="A1049" s="20" t="s">
        <v>1591</v>
      </c>
      <c r="B1049" s="20"/>
      <c r="C1049" s="264" t="s">
        <v>1592</v>
      </c>
      <c r="D1049" s="264"/>
      <c r="E1049" s="261" t="s">
        <v>1597</v>
      </c>
      <c r="F1049" s="261"/>
      <c r="G1049" s="261"/>
      <c r="H1049" s="261"/>
      <c r="I1049" s="20"/>
      <c r="J1049" s="261" t="s">
        <v>1593</v>
      </c>
      <c r="K1049" s="261"/>
      <c r="L1049" s="261"/>
    </row>
    <row r="1050" spans="1:12" ht="20.100000000000001" customHeight="1" x14ac:dyDescent="0.55000000000000004">
      <c r="A1050" s="166"/>
      <c r="B1050" s="166"/>
      <c r="C1050" s="166"/>
      <c r="D1050" s="166"/>
      <c r="E1050" s="166"/>
      <c r="F1050" s="166"/>
      <c r="G1050" s="166"/>
      <c r="H1050" s="166"/>
      <c r="I1050" s="166"/>
      <c r="J1050" s="166"/>
      <c r="K1050" s="166"/>
      <c r="L1050" s="166"/>
    </row>
    <row r="1051" spans="1:12" ht="20.100000000000001" customHeight="1" x14ac:dyDescent="0.55000000000000004">
      <c r="A1051" s="271" t="s">
        <v>1599</v>
      </c>
      <c r="B1051" s="271"/>
      <c r="C1051" s="271"/>
      <c r="D1051" s="271"/>
      <c r="E1051" s="271"/>
      <c r="F1051" s="271"/>
      <c r="G1051" s="271"/>
      <c r="H1051" s="271"/>
      <c r="I1051" s="271"/>
      <c r="J1051" s="271"/>
      <c r="K1051" s="271"/>
      <c r="L1051" s="271"/>
    </row>
    <row r="1052" spans="1:12" ht="20.100000000000001" customHeight="1" x14ac:dyDescent="0.55000000000000004">
      <c r="A1052" s="167"/>
      <c r="B1052" s="167"/>
      <c r="C1052" s="241" t="s">
        <v>1596</v>
      </c>
      <c r="D1052" s="241"/>
      <c r="E1052" s="259" t="s">
        <v>1595</v>
      </c>
      <c r="F1052" s="259"/>
      <c r="G1052" s="259"/>
      <c r="H1052" s="167"/>
      <c r="I1052" s="167"/>
      <c r="J1052" s="260" t="s">
        <v>1594</v>
      </c>
      <c r="K1052" s="260"/>
      <c r="L1052" s="167"/>
    </row>
    <row r="1053" spans="1:12" ht="20.100000000000001" customHeight="1" x14ac:dyDescent="0.55000000000000004"/>
    <row r="1054" spans="1:12" ht="20.100000000000001" customHeight="1" x14ac:dyDescent="0.55000000000000004">
      <c r="A1054" s="251" t="s">
        <v>1567</v>
      </c>
      <c r="B1054" s="251"/>
      <c r="C1054" s="251"/>
      <c r="D1054" s="251"/>
      <c r="E1054" s="251"/>
      <c r="F1054" s="251"/>
      <c r="G1054" s="251"/>
      <c r="H1054" s="251"/>
      <c r="I1054" s="251"/>
      <c r="J1054" s="251"/>
      <c r="K1054" s="251"/>
      <c r="L1054" s="251"/>
    </row>
    <row r="1055" spans="1:12" ht="20.100000000000001" customHeight="1" x14ac:dyDescent="0.55000000000000004">
      <c r="A1055" s="252" t="s">
        <v>254</v>
      </c>
      <c r="B1055" s="252"/>
      <c r="C1055" s="252"/>
      <c r="D1055" s="252"/>
      <c r="E1055" s="252"/>
      <c r="F1055" s="252"/>
      <c r="G1055" s="252"/>
      <c r="H1055" s="252"/>
      <c r="I1055" s="252"/>
      <c r="J1055" s="252"/>
      <c r="K1055" s="252"/>
      <c r="L1055" s="252"/>
    </row>
    <row r="1056" spans="1:12" ht="20.100000000000001" customHeight="1" x14ac:dyDescent="0.55000000000000004">
      <c r="A1056" s="252" t="s">
        <v>1344</v>
      </c>
      <c r="B1056" s="252"/>
      <c r="C1056" s="252"/>
      <c r="D1056" s="252"/>
      <c r="E1056" s="252"/>
      <c r="F1056" s="252"/>
      <c r="G1056" s="252"/>
      <c r="H1056" s="252"/>
      <c r="I1056" s="252"/>
      <c r="J1056" s="252"/>
      <c r="K1056" s="252"/>
      <c r="L1056" s="252"/>
    </row>
    <row r="1057" spans="1:12" ht="20.100000000000001" customHeight="1" x14ac:dyDescent="0.55000000000000004">
      <c r="A1057" s="253" t="s">
        <v>1343</v>
      </c>
      <c r="B1057" s="253"/>
      <c r="C1057" s="253"/>
      <c r="D1057" s="253"/>
      <c r="E1057" s="253"/>
      <c r="F1057" s="253"/>
      <c r="G1057" s="253"/>
      <c r="H1057" s="253"/>
      <c r="I1057" s="253"/>
      <c r="J1057" s="253"/>
      <c r="K1057" s="253"/>
      <c r="L1057" s="253"/>
    </row>
    <row r="1058" spans="1:12" ht="20.100000000000001" customHeight="1" x14ac:dyDescent="0.55000000000000004">
      <c r="A1058" s="262" t="s">
        <v>0</v>
      </c>
      <c r="B1058" s="163" t="s">
        <v>1306</v>
      </c>
      <c r="C1058" s="163" t="s">
        <v>687</v>
      </c>
      <c r="D1058" s="262" t="s">
        <v>1</v>
      </c>
      <c r="E1058" s="162" t="s">
        <v>1308</v>
      </c>
      <c r="F1058" s="162" t="s">
        <v>1310</v>
      </c>
      <c r="G1058" s="162" t="s">
        <v>1313</v>
      </c>
      <c r="H1058" s="255" t="s">
        <v>2</v>
      </c>
      <c r="I1058" s="256"/>
      <c r="J1058" s="257" t="s">
        <v>1315</v>
      </c>
      <c r="K1058" s="257" t="s">
        <v>1316</v>
      </c>
      <c r="L1058" s="163" t="s">
        <v>637</v>
      </c>
    </row>
    <row r="1059" spans="1:12" ht="20.100000000000001" customHeight="1" x14ac:dyDescent="0.55000000000000004">
      <c r="A1059" s="263"/>
      <c r="B1059" s="165" t="s">
        <v>1307</v>
      </c>
      <c r="C1059" s="165" t="s">
        <v>688</v>
      </c>
      <c r="D1059" s="263"/>
      <c r="E1059" s="163" t="s">
        <v>1309</v>
      </c>
      <c r="F1059" s="163" t="s">
        <v>1311</v>
      </c>
      <c r="G1059" s="163" t="s">
        <v>1312</v>
      </c>
      <c r="H1059" s="163" t="s">
        <v>1314</v>
      </c>
      <c r="I1059" s="163" t="s">
        <v>4</v>
      </c>
      <c r="J1059" s="258"/>
      <c r="K1059" s="258"/>
      <c r="L1059" s="165" t="s">
        <v>638</v>
      </c>
    </row>
    <row r="1060" spans="1:12" ht="20.100000000000001" customHeight="1" x14ac:dyDescent="0.55000000000000004">
      <c r="A1060" s="265" t="s">
        <v>1361</v>
      </c>
      <c r="B1060" s="266"/>
      <c r="C1060" s="266"/>
      <c r="D1060" s="266"/>
      <c r="E1060" s="266"/>
      <c r="F1060" s="266"/>
      <c r="G1060" s="266"/>
      <c r="H1060" s="266"/>
      <c r="I1060" s="266"/>
      <c r="J1060" s="267"/>
      <c r="K1060" s="189">
        <v>17981834.25</v>
      </c>
      <c r="L1060" s="181"/>
    </row>
    <row r="1061" spans="1:12" ht="20.100000000000001" customHeight="1" x14ac:dyDescent="0.55000000000000004">
      <c r="A1061" s="242">
        <v>235</v>
      </c>
      <c r="B1061" s="242">
        <v>2549</v>
      </c>
      <c r="C1061" s="233" t="s">
        <v>187</v>
      </c>
      <c r="D1061" s="116" t="s">
        <v>552</v>
      </c>
      <c r="E1061" s="233"/>
      <c r="F1061" s="233"/>
      <c r="G1061" s="249"/>
      <c r="H1061" s="227">
        <v>1</v>
      </c>
      <c r="I1061" s="242">
        <v>1</v>
      </c>
      <c r="J1061" s="159">
        <v>6150</v>
      </c>
      <c r="K1061" s="244">
        <v>6150</v>
      </c>
      <c r="L1061" s="242" t="s">
        <v>1538</v>
      </c>
    </row>
    <row r="1062" spans="1:12" ht="20.100000000000001" customHeight="1" x14ac:dyDescent="0.55000000000000004">
      <c r="A1062" s="243"/>
      <c r="B1062" s="243"/>
      <c r="C1062" s="234" t="s">
        <v>1235</v>
      </c>
      <c r="D1062" s="160"/>
      <c r="E1062" s="234"/>
      <c r="F1062" s="234"/>
      <c r="G1062" s="250"/>
      <c r="H1062" s="228"/>
      <c r="I1062" s="243"/>
      <c r="J1062" s="161"/>
      <c r="K1062" s="245"/>
      <c r="L1062" s="243"/>
    </row>
    <row r="1063" spans="1:12" ht="20.100000000000001" customHeight="1" x14ac:dyDescent="0.55000000000000004">
      <c r="A1063" s="242">
        <v>236</v>
      </c>
      <c r="B1063" s="242">
        <v>2549</v>
      </c>
      <c r="C1063" s="233" t="s">
        <v>187</v>
      </c>
      <c r="D1063" s="116" t="s">
        <v>1533</v>
      </c>
      <c r="E1063" s="233"/>
      <c r="F1063" s="233"/>
      <c r="G1063" s="249"/>
      <c r="H1063" s="227">
        <v>2</v>
      </c>
      <c r="I1063" s="242">
        <v>2</v>
      </c>
      <c r="J1063" s="159">
        <v>2400</v>
      </c>
      <c r="K1063" s="244">
        <v>4800</v>
      </c>
      <c r="L1063" s="242" t="s">
        <v>1539</v>
      </c>
    </row>
    <row r="1064" spans="1:12" ht="20.100000000000001" customHeight="1" x14ac:dyDescent="0.55000000000000004">
      <c r="A1064" s="243"/>
      <c r="B1064" s="243"/>
      <c r="C1064" s="234" t="s">
        <v>1235</v>
      </c>
      <c r="D1064" s="160"/>
      <c r="E1064" s="234"/>
      <c r="F1064" s="234"/>
      <c r="G1064" s="250"/>
      <c r="H1064" s="228"/>
      <c r="I1064" s="243"/>
      <c r="J1064" s="161"/>
      <c r="K1064" s="245"/>
      <c r="L1064" s="243"/>
    </row>
    <row r="1065" spans="1:12" ht="20.100000000000001" customHeight="1" x14ac:dyDescent="0.55000000000000004">
      <c r="A1065" s="242">
        <v>237</v>
      </c>
      <c r="B1065" s="242">
        <v>2549</v>
      </c>
      <c r="C1065" s="182" t="s">
        <v>575</v>
      </c>
      <c r="D1065" s="183" t="s">
        <v>1555</v>
      </c>
      <c r="E1065" s="227"/>
      <c r="F1065" s="227"/>
      <c r="G1065" s="242"/>
      <c r="H1065" s="227">
        <v>3</v>
      </c>
      <c r="I1065" s="242">
        <v>3</v>
      </c>
      <c r="J1065" s="231">
        <v>14500</v>
      </c>
      <c r="K1065" s="244">
        <v>43500</v>
      </c>
      <c r="L1065" s="242" t="s">
        <v>1589</v>
      </c>
    </row>
    <row r="1066" spans="1:12" ht="20.100000000000001" customHeight="1" x14ac:dyDescent="0.55000000000000004">
      <c r="A1066" s="243"/>
      <c r="B1066" s="243"/>
      <c r="C1066" s="168" t="s">
        <v>1525</v>
      </c>
      <c r="D1066" s="184"/>
      <c r="E1066" s="228"/>
      <c r="F1066" s="228"/>
      <c r="G1066" s="243"/>
      <c r="H1066" s="228"/>
      <c r="I1066" s="243"/>
      <c r="J1066" s="206"/>
      <c r="K1066" s="245"/>
      <c r="L1066" s="243"/>
    </row>
    <row r="1067" spans="1:12" ht="20.100000000000001" customHeight="1" x14ac:dyDescent="0.55000000000000004">
      <c r="A1067" s="242">
        <v>238</v>
      </c>
      <c r="B1067" s="242">
        <v>2549</v>
      </c>
      <c r="C1067" s="182" t="s">
        <v>1270</v>
      </c>
      <c r="D1067" s="183" t="s">
        <v>1269</v>
      </c>
      <c r="E1067" s="227"/>
      <c r="F1067" s="227"/>
      <c r="G1067" s="242"/>
      <c r="H1067" s="227">
        <v>1</v>
      </c>
      <c r="I1067" s="242">
        <v>1</v>
      </c>
      <c r="J1067" s="231">
        <v>98760</v>
      </c>
      <c r="K1067" s="244">
        <v>98760</v>
      </c>
      <c r="L1067" s="242" t="s">
        <v>1543</v>
      </c>
    </row>
    <row r="1068" spans="1:12" ht="20.100000000000001" customHeight="1" x14ac:dyDescent="0.55000000000000004">
      <c r="A1068" s="243"/>
      <c r="B1068" s="243"/>
      <c r="C1068" s="168" t="s">
        <v>596</v>
      </c>
      <c r="D1068" s="184"/>
      <c r="E1068" s="228"/>
      <c r="F1068" s="228"/>
      <c r="G1068" s="243"/>
      <c r="H1068" s="228"/>
      <c r="I1068" s="243"/>
      <c r="J1068" s="206"/>
      <c r="K1068" s="245"/>
      <c r="L1068" s="243"/>
    </row>
    <row r="1069" spans="1:12" ht="20.100000000000001" customHeight="1" x14ac:dyDescent="0.55000000000000004">
      <c r="A1069" s="242">
        <v>239</v>
      </c>
      <c r="B1069" s="242">
        <v>2549</v>
      </c>
      <c r="C1069" s="182" t="s">
        <v>620</v>
      </c>
      <c r="D1069" s="183" t="s">
        <v>1554</v>
      </c>
      <c r="E1069" s="227"/>
      <c r="F1069" s="227"/>
      <c r="G1069" s="227"/>
      <c r="H1069" s="227">
        <v>1</v>
      </c>
      <c r="I1069" s="227">
        <v>1</v>
      </c>
      <c r="J1069" s="231">
        <v>4990</v>
      </c>
      <c r="K1069" s="244">
        <v>4990</v>
      </c>
      <c r="L1069" s="242" t="s">
        <v>1623</v>
      </c>
    </row>
    <row r="1070" spans="1:12" ht="20.100000000000001" customHeight="1" x14ac:dyDescent="0.55000000000000004">
      <c r="A1070" s="243"/>
      <c r="B1070" s="243"/>
      <c r="C1070" s="168" t="s">
        <v>374</v>
      </c>
      <c r="D1070" s="184"/>
      <c r="E1070" s="228"/>
      <c r="F1070" s="228"/>
      <c r="G1070" s="228"/>
      <c r="H1070" s="228"/>
      <c r="I1070" s="228"/>
      <c r="J1070" s="206"/>
      <c r="K1070" s="245"/>
      <c r="L1070" s="243"/>
    </row>
    <row r="1071" spans="1:12" ht="20.100000000000001" customHeight="1" x14ac:dyDescent="0.55000000000000004">
      <c r="A1071" s="242">
        <v>240</v>
      </c>
      <c r="B1071" s="242">
        <v>2549</v>
      </c>
      <c r="C1071" s="227" t="s">
        <v>950</v>
      </c>
      <c r="D1071" s="229" t="s">
        <v>1535</v>
      </c>
      <c r="E1071" s="227"/>
      <c r="F1071" s="227"/>
      <c r="G1071" s="242"/>
      <c r="H1071" s="227">
        <v>4</v>
      </c>
      <c r="I1071" s="242">
        <v>4</v>
      </c>
      <c r="J1071" s="231" t="s">
        <v>780</v>
      </c>
      <c r="K1071" s="244" t="s">
        <v>780</v>
      </c>
      <c r="L1071" s="242" t="s">
        <v>1543</v>
      </c>
    </row>
    <row r="1072" spans="1:12" ht="20.100000000000001" customHeight="1" x14ac:dyDescent="0.55000000000000004">
      <c r="A1072" s="243"/>
      <c r="B1072" s="243"/>
      <c r="C1072" s="228" t="s">
        <v>1534</v>
      </c>
      <c r="D1072" s="230"/>
      <c r="E1072" s="228"/>
      <c r="F1072" s="228"/>
      <c r="G1072" s="243"/>
      <c r="H1072" s="228"/>
      <c r="I1072" s="243"/>
      <c r="J1072" s="206"/>
      <c r="K1072" s="245"/>
      <c r="L1072" s="243"/>
    </row>
    <row r="1073" spans="1:12" ht="20.100000000000001" customHeight="1" x14ac:dyDescent="0.55000000000000004">
      <c r="A1073" s="272" t="s">
        <v>1600</v>
      </c>
      <c r="B1073" s="273"/>
      <c r="C1073" s="273"/>
      <c r="D1073" s="273"/>
      <c r="E1073" s="273"/>
      <c r="F1073" s="273"/>
      <c r="G1073" s="273"/>
      <c r="H1073" s="273"/>
      <c r="I1073" s="273"/>
      <c r="J1073" s="274"/>
      <c r="K1073" s="180">
        <f>SUM(K1060:K1072)</f>
        <v>18140034.25</v>
      </c>
      <c r="L1073" s="185"/>
    </row>
    <row r="1074" spans="1:12" ht="20.100000000000001" customHeight="1" x14ac:dyDescent="0.55000000000000004"/>
    <row r="1075" spans="1:12" ht="20.100000000000001" customHeight="1" x14ac:dyDescent="0.55000000000000004">
      <c r="A1075" s="241" t="s">
        <v>1598</v>
      </c>
      <c r="B1075" s="241"/>
      <c r="C1075" s="241"/>
      <c r="D1075" s="241"/>
      <c r="E1075" s="241"/>
      <c r="F1075" s="241"/>
      <c r="G1075" s="241"/>
      <c r="H1075" s="241"/>
      <c r="I1075" s="241"/>
      <c r="J1075" s="241"/>
      <c r="K1075" s="241"/>
      <c r="L1075" s="241"/>
    </row>
    <row r="1076" spans="1:12" ht="20.100000000000001" customHeight="1" x14ac:dyDescent="0.55000000000000004">
      <c r="A1076" s="20" t="s">
        <v>1591</v>
      </c>
      <c r="B1076" s="20"/>
      <c r="C1076" s="264" t="s">
        <v>1592</v>
      </c>
      <c r="D1076" s="264"/>
      <c r="E1076" s="261" t="s">
        <v>1597</v>
      </c>
      <c r="F1076" s="261"/>
      <c r="G1076" s="261"/>
      <c r="H1076" s="261"/>
      <c r="I1076" s="20"/>
      <c r="J1076" s="261" t="s">
        <v>1593</v>
      </c>
      <c r="K1076" s="261"/>
      <c r="L1076" s="261"/>
    </row>
    <row r="1077" spans="1:12" ht="20.100000000000001" customHeight="1" x14ac:dyDescent="0.55000000000000004">
      <c r="A1077" s="166"/>
      <c r="B1077" s="166"/>
      <c r="C1077" s="166"/>
      <c r="D1077" s="166"/>
      <c r="E1077" s="166"/>
      <c r="F1077" s="166"/>
      <c r="G1077" s="166"/>
      <c r="H1077" s="166"/>
      <c r="I1077" s="166"/>
      <c r="J1077" s="166"/>
      <c r="K1077" s="166"/>
      <c r="L1077" s="166"/>
    </row>
    <row r="1078" spans="1:12" ht="20.100000000000001" customHeight="1" x14ac:dyDescent="0.55000000000000004">
      <c r="A1078" s="271" t="s">
        <v>1599</v>
      </c>
      <c r="B1078" s="271"/>
      <c r="C1078" s="271"/>
      <c r="D1078" s="271"/>
      <c r="E1078" s="271"/>
      <c r="F1078" s="271"/>
      <c r="G1078" s="271"/>
      <c r="H1078" s="271"/>
      <c r="I1078" s="271"/>
      <c r="J1078" s="271"/>
      <c r="K1078" s="271"/>
      <c r="L1078" s="271"/>
    </row>
    <row r="1079" spans="1:12" ht="20.100000000000001" customHeight="1" x14ac:dyDescent="0.55000000000000004">
      <c r="A1079" s="167"/>
      <c r="B1079" s="167"/>
      <c r="C1079" s="241" t="s">
        <v>1596</v>
      </c>
      <c r="D1079" s="241"/>
      <c r="E1079" s="259" t="s">
        <v>1595</v>
      </c>
      <c r="F1079" s="259"/>
      <c r="G1079" s="259"/>
      <c r="H1079" s="167"/>
      <c r="I1079" s="167"/>
      <c r="J1079" s="260" t="s">
        <v>1594</v>
      </c>
      <c r="K1079" s="260"/>
      <c r="L1079" s="167"/>
    </row>
    <row r="1080" spans="1:12" ht="20.100000000000001" customHeight="1" x14ac:dyDescent="0.55000000000000004"/>
    <row r="1081" spans="1:12" ht="20.100000000000001" customHeight="1" x14ac:dyDescent="0.55000000000000004">
      <c r="A1081" s="251" t="s">
        <v>1568</v>
      </c>
      <c r="B1081" s="251"/>
      <c r="C1081" s="251"/>
      <c r="D1081" s="251"/>
      <c r="E1081" s="251"/>
      <c r="F1081" s="251"/>
      <c r="G1081" s="251"/>
      <c r="H1081" s="251"/>
      <c r="I1081" s="251"/>
      <c r="J1081" s="251"/>
      <c r="K1081" s="251"/>
      <c r="L1081" s="251"/>
    </row>
    <row r="1082" spans="1:12" ht="20.100000000000001" customHeight="1" x14ac:dyDescent="0.55000000000000004">
      <c r="A1082" s="252" t="s">
        <v>254</v>
      </c>
      <c r="B1082" s="252"/>
      <c r="C1082" s="252"/>
      <c r="D1082" s="252"/>
      <c r="E1082" s="252"/>
      <c r="F1082" s="252"/>
      <c r="G1082" s="252"/>
      <c r="H1082" s="252"/>
      <c r="I1082" s="252"/>
      <c r="J1082" s="252"/>
      <c r="K1082" s="252"/>
      <c r="L1082" s="252"/>
    </row>
    <row r="1083" spans="1:12" ht="20.100000000000001" customHeight="1" x14ac:dyDescent="0.55000000000000004">
      <c r="A1083" s="252" t="s">
        <v>1344</v>
      </c>
      <c r="B1083" s="252"/>
      <c r="C1083" s="252"/>
      <c r="D1083" s="252"/>
      <c r="E1083" s="252"/>
      <c r="F1083" s="252"/>
      <c r="G1083" s="252"/>
      <c r="H1083" s="252"/>
      <c r="I1083" s="252"/>
      <c r="J1083" s="252"/>
      <c r="K1083" s="252"/>
      <c r="L1083" s="252"/>
    </row>
    <row r="1084" spans="1:12" ht="20.100000000000001" customHeight="1" x14ac:dyDescent="0.55000000000000004">
      <c r="A1084" s="253" t="s">
        <v>1343</v>
      </c>
      <c r="B1084" s="253"/>
      <c r="C1084" s="253"/>
      <c r="D1084" s="253"/>
      <c r="E1084" s="253"/>
      <c r="F1084" s="253"/>
      <c r="G1084" s="253"/>
      <c r="H1084" s="253"/>
      <c r="I1084" s="253"/>
      <c r="J1084" s="253"/>
      <c r="K1084" s="253"/>
      <c r="L1084" s="253"/>
    </row>
    <row r="1085" spans="1:12" ht="20.100000000000001" customHeight="1" x14ac:dyDescent="0.55000000000000004">
      <c r="A1085" s="262" t="s">
        <v>0</v>
      </c>
      <c r="B1085" s="163" t="s">
        <v>1306</v>
      </c>
      <c r="C1085" s="163" t="s">
        <v>687</v>
      </c>
      <c r="D1085" s="262" t="s">
        <v>1</v>
      </c>
      <c r="E1085" s="162" t="s">
        <v>1308</v>
      </c>
      <c r="F1085" s="162" t="s">
        <v>1310</v>
      </c>
      <c r="G1085" s="162" t="s">
        <v>1313</v>
      </c>
      <c r="H1085" s="255" t="s">
        <v>2</v>
      </c>
      <c r="I1085" s="256"/>
      <c r="J1085" s="257" t="s">
        <v>1315</v>
      </c>
      <c r="K1085" s="257" t="s">
        <v>1316</v>
      </c>
      <c r="L1085" s="163" t="s">
        <v>637</v>
      </c>
    </row>
    <row r="1086" spans="1:12" ht="20.100000000000001" customHeight="1" x14ac:dyDescent="0.55000000000000004">
      <c r="A1086" s="263"/>
      <c r="B1086" s="165" t="s">
        <v>1307</v>
      </c>
      <c r="C1086" s="165" t="s">
        <v>688</v>
      </c>
      <c r="D1086" s="263"/>
      <c r="E1086" s="163" t="s">
        <v>1309</v>
      </c>
      <c r="F1086" s="163" t="s">
        <v>1311</v>
      </c>
      <c r="G1086" s="163" t="s">
        <v>1312</v>
      </c>
      <c r="H1086" s="163" t="s">
        <v>1314</v>
      </c>
      <c r="I1086" s="163" t="s">
        <v>4</v>
      </c>
      <c r="J1086" s="258"/>
      <c r="K1086" s="258"/>
      <c r="L1086" s="165" t="s">
        <v>638</v>
      </c>
    </row>
    <row r="1087" spans="1:12" ht="20.100000000000001" customHeight="1" x14ac:dyDescent="0.55000000000000004">
      <c r="A1087" s="277" t="s">
        <v>1361</v>
      </c>
      <c r="B1087" s="278"/>
      <c r="C1087" s="278"/>
      <c r="D1087" s="278"/>
      <c r="E1087" s="278"/>
      <c r="F1087" s="278"/>
      <c r="G1087" s="278"/>
      <c r="H1087" s="278"/>
      <c r="I1087" s="278"/>
      <c r="J1087" s="279"/>
      <c r="K1087" s="122">
        <v>18140034.25</v>
      </c>
      <c r="L1087" s="32"/>
    </row>
    <row r="1088" spans="1:12" ht="20.100000000000001" customHeight="1" x14ac:dyDescent="0.55000000000000004">
      <c r="A1088" s="242">
        <v>241</v>
      </c>
      <c r="B1088" s="242">
        <v>2549</v>
      </c>
      <c r="C1088" s="227" t="s">
        <v>951</v>
      </c>
      <c r="D1088" s="229" t="s">
        <v>1537</v>
      </c>
      <c r="E1088" s="227"/>
      <c r="F1088" s="227"/>
      <c r="G1088" s="242"/>
      <c r="H1088" s="227">
        <v>10</v>
      </c>
      <c r="I1088" s="242">
        <v>10</v>
      </c>
      <c r="J1088" s="231" t="s">
        <v>780</v>
      </c>
      <c r="K1088" s="244" t="s">
        <v>780</v>
      </c>
      <c r="L1088" s="242" t="s">
        <v>1543</v>
      </c>
    </row>
    <row r="1089" spans="1:12" ht="20.100000000000001" customHeight="1" x14ac:dyDescent="0.55000000000000004">
      <c r="A1089" s="243"/>
      <c r="B1089" s="243"/>
      <c r="C1089" s="228" t="s">
        <v>1536</v>
      </c>
      <c r="D1089" s="230"/>
      <c r="E1089" s="228"/>
      <c r="F1089" s="228"/>
      <c r="G1089" s="243"/>
      <c r="H1089" s="228"/>
      <c r="I1089" s="243"/>
      <c r="J1089" s="206"/>
      <c r="K1089" s="245"/>
      <c r="L1089" s="243"/>
    </row>
    <row r="1090" spans="1:12" ht="20.100000000000001" customHeight="1" x14ac:dyDescent="0.55000000000000004">
      <c r="A1090" s="242">
        <v>242</v>
      </c>
      <c r="B1090" s="242">
        <v>2549</v>
      </c>
      <c r="C1090" s="227" t="s">
        <v>1209</v>
      </c>
      <c r="D1090" s="229" t="s">
        <v>1208</v>
      </c>
      <c r="E1090" s="227"/>
      <c r="F1090" s="227"/>
      <c r="G1090" s="242"/>
      <c r="H1090" s="227">
        <v>1</v>
      </c>
      <c r="I1090" s="242">
        <v>1</v>
      </c>
      <c r="J1090" s="231">
        <v>14000</v>
      </c>
      <c r="K1090" s="244">
        <v>14000</v>
      </c>
      <c r="L1090" s="242" t="s">
        <v>1590</v>
      </c>
    </row>
    <row r="1091" spans="1:12" ht="20.100000000000001" customHeight="1" x14ac:dyDescent="0.55000000000000004">
      <c r="A1091" s="243"/>
      <c r="B1091" s="243"/>
      <c r="C1091" s="228" t="s">
        <v>374</v>
      </c>
      <c r="D1091" s="230"/>
      <c r="E1091" s="228"/>
      <c r="F1091" s="228"/>
      <c r="G1091" s="243"/>
      <c r="H1091" s="228"/>
      <c r="I1091" s="243"/>
      <c r="J1091" s="206"/>
      <c r="K1091" s="245"/>
      <c r="L1091" s="243"/>
    </row>
    <row r="1092" spans="1:12" ht="20.100000000000001" customHeight="1" x14ac:dyDescent="0.55000000000000004">
      <c r="A1092" s="242">
        <v>243</v>
      </c>
      <c r="B1092" s="242">
        <v>2549</v>
      </c>
      <c r="C1092" s="182" t="s">
        <v>1211</v>
      </c>
      <c r="D1092" s="183" t="s">
        <v>1210</v>
      </c>
      <c r="E1092" s="227"/>
      <c r="F1092" s="227"/>
      <c r="G1092" s="242"/>
      <c r="H1092" s="227">
        <v>1</v>
      </c>
      <c r="I1092" s="242">
        <v>1</v>
      </c>
      <c r="J1092" s="231">
        <v>2329</v>
      </c>
      <c r="K1092" s="244">
        <v>2329</v>
      </c>
      <c r="L1092" s="242" t="s">
        <v>1619</v>
      </c>
    </row>
    <row r="1093" spans="1:12" ht="20.100000000000001" customHeight="1" x14ac:dyDescent="0.55000000000000004">
      <c r="A1093" s="243"/>
      <c r="B1093" s="243"/>
      <c r="C1093" s="168" t="s">
        <v>374</v>
      </c>
      <c r="D1093" s="184"/>
      <c r="E1093" s="228"/>
      <c r="F1093" s="228"/>
      <c r="G1093" s="243"/>
      <c r="H1093" s="228"/>
      <c r="I1093" s="243"/>
      <c r="J1093" s="206"/>
      <c r="K1093" s="245"/>
      <c r="L1093" s="243"/>
    </row>
    <row r="1094" spans="1:12" ht="20.100000000000001" customHeight="1" x14ac:dyDescent="0.55000000000000004">
      <c r="A1094" s="242">
        <v>244</v>
      </c>
      <c r="B1094" s="242">
        <v>2550</v>
      </c>
      <c r="C1094" s="182" t="s">
        <v>152</v>
      </c>
      <c r="D1094" s="187" t="s">
        <v>779</v>
      </c>
      <c r="E1094" s="227"/>
      <c r="F1094" s="227"/>
      <c r="G1094" s="227"/>
      <c r="H1094" s="227">
        <v>1</v>
      </c>
      <c r="I1094" s="227">
        <v>1</v>
      </c>
      <c r="J1094" s="235">
        <v>17540</v>
      </c>
      <c r="K1094" s="244">
        <v>17540</v>
      </c>
      <c r="L1094" s="242" t="s">
        <v>1543</v>
      </c>
    </row>
    <row r="1095" spans="1:12" ht="20.100000000000001" customHeight="1" x14ac:dyDescent="0.55000000000000004">
      <c r="A1095" s="243"/>
      <c r="B1095" s="243"/>
      <c r="C1095" s="168" t="s">
        <v>153</v>
      </c>
      <c r="D1095" s="188"/>
      <c r="E1095" s="228"/>
      <c r="F1095" s="228"/>
      <c r="G1095" s="228"/>
      <c r="H1095" s="228"/>
      <c r="I1095" s="228"/>
      <c r="J1095" s="236"/>
      <c r="K1095" s="245"/>
      <c r="L1095" s="243"/>
    </row>
    <row r="1096" spans="1:12" ht="20.100000000000001" customHeight="1" x14ac:dyDescent="0.55000000000000004">
      <c r="A1096" s="242">
        <v>245</v>
      </c>
      <c r="B1096" s="242">
        <v>2550</v>
      </c>
      <c r="C1096" s="182" t="s">
        <v>358</v>
      </c>
      <c r="D1096" s="187" t="s">
        <v>357</v>
      </c>
      <c r="E1096" s="227"/>
      <c r="F1096" s="227"/>
      <c r="G1096" s="242"/>
      <c r="H1096" s="227">
        <v>1</v>
      </c>
      <c r="I1096" s="242">
        <v>1</v>
      </c>
      <c r="J1096" s="235">
        <v>6800</v>
      </c>
      <c r="K1096" s="244">
        <v>6800</v>
      </c>
      <c r="L1096" s="242" t="s">
        <v>1543</v>
      </c>
    </row>
    <row r="1097" spans="1:12" ht="20.100000000000001" customHeight="1" x14ac:dyDescent="0.55000000000000004">
      <c r="A1097" s="243"/>
      <c r="B1097" s="243"/>
      <c r="C1097" s="168" t="s">
        <v>359</v>
      </c>
      <c r="D1097" s="188"/>
      <c r="E1097" s="228"/>
      <c r="F1097" s="228"/>
      <c r="G1097" s="243"/>
      <c r="H1097" s="228"/>
      <c r="I1097" s="243"/>
      <c r="J1097" s="236"/>
      <c r="K1097" s="245"/>
      <c r="L1097" s="243"/>
    </row>
    <row r="1098" spans="1:12" ht="20.100000000000001" customHeight="1" x14ac:dyDescent="0.55000000000000004">
      <c r="A1098" s="242">
        <v>246</v>
      </c>
      <c r="B1098" s="242">
        <v>2550</v>
      </c>
      <c r="C1098" s="183" t="s">
        <v>474</v>
      </c>
      <c r="D1098" s="183" t="s">
        <v>1212</v>
      </c>
      <c r="E1098" s="227"/>
      <c r="F1098" s="227"/>
      <c r="G1098" s="242"/>
      <c r="H1098" s="227">
        <v>1</v>
      </c>
      <c r="I1098" s="242">
        <v>1</v>
      </c>
      <c r="J1098" s="231">
        <v>5269</v>
      </c>
      <c r="K1098" s="244">
        <v>5269</v>
      </c>
      <c r="L1098" s="242" t="s">
        <v>1543</v>
      </c>
    </row>
    <row r="1099" spans="1:12" ht="20.100000000000001" customHeight="1" x14ac:dyDescent="0.55000000000000004">
      <c r="A1099" s="243"/>
      <c r="B1099" s="243"/>
      <c r="C1099" s="168" t="s">
        <v>359</v>
      </c>
      <c r="D1099" s="184"/>
      <c r="E1099" s="228"/>
      <c r="F1099" s="228"/>
      <c r="G1099" s="243"/>
      <c r="H1099" s="228"/>
      <c r="I1099" s="243"/>
      <c r="J1099" s="206"/>
      <c r="K1099" s="245"/>
      <c r="L1099" s="243"/>
    </row>
    <row r="1100" spans="1:12" ht="20.100000000000001" customHeight="1" x14ac:dyDescent="0.55000000000000004">
      <c r="A1100" s="285" t="s">
        <v>1600</v>
      </c>
      <c r="B1100" s="286"/>
      <c r="C1100" s="286"/>
      <c r="D1100" s="286"/>
      <c r="E1100" s="286"/>
      <c r="F1100" s="286"/>
      <c r="G1100" s="286"/>
      <c r="H1100" s="286"/>
      <c r="I1100" s="286"/>
      <c r="J1100" s="287"/>
      <c r="K1100" s="121">
        <f>SUM(K1087:K1099)</f>
        <v>18185972.25</v>
      </c>
      <c r="L1100" s="11"/>
    </row>
    <row r="1101" spans="1:12" ht="20.100000000000001" customHeight="1" x14ac:dyDescent="0.55000000000000004"/>
    <row r="1102" spans="1:12" ht="20.100000000000001" customHeight="1" x14ac:dyDescent="0.55000000000000004">
      <c r="A1102" s="241" t="s">
        <v>1598</v>
      </c>
      <c r="B1102" s="241"/>
      <c r="C1102" s="241"/>
      <c r="D1102" s="241"/>
      <c r="E1102" s="241"/>
      <c r="F1102" s="241"/>
      <c r="G1102" s="241"/>
      <c r="H1102" s="241"/>
      <c r="I1102" s="241"/>
      <c r="J1102" s="241"/>
      <c r="K1102" s="241"/>
      <c r="L1102" s="241"/>
    </row>
    <row r="1103" spans="1:12" ht="20.100000000000001" customHeight="1" x14ac:dyDescent="0.55000000000000004">
      <c r="A1103" s="20" t="s">
        <v>1591</v>
      </c>
      <c r="B1103" s="20"/>
      <c r="C1103" s="264" t="s">
        <v>1592</v>
      </c>
      <c r="D1103" s="264"/>
      <c r="E1103" s="261" t="s">
        <v>1597</v>
      </c>
      <c r="F1103" s="261"/>
      <c r="G1103" s="261"/>
      <c r="H1103" s="261"/>
      <c r="I1103" s="20"/>
      <c r="J1103" s="261" t="s">
        <v>1593</v>
      </c>
      <c r="K1103" s="261"/>
      <c r="L1103" s="261"/>
    </row>
    <row r="1104" spans="1:12" ht="20.100000000000001" customHeight="1" x14ac:dyDescent="0.55000000000000004">
      <c r="A1104" s="166"/>
      <c r="B1104" s="166"/>
      <c r="C1104" s="166"/>
      <c r="D1104" s="166"/>
      <c r="E1104" s="166"/>
      <c r="F1104" s="166"/>
      <c r="G1104" s="166"/>
      <c r="H1104" s="166"/>
      <c r="I1104" s="166"/>
      <c r="J1104" s="166"/>
      <c r="K1104" s="166"/>
      <c r="L1104" s="166"/>
    </row>
    <row r="1105" spans="1:12" ht="20.100000000000001" customHeight="1" x14ac:dyDescent="0.55000000000000004">
      <c r="A1105" s="271" t="s">
        <v>1599</v>
      </c>
      <c r="B1105" s="271"/>
      <c r="C1105" s="271"/>
      <c r="D1105" s="271"/>
      <c r="E1105" s="271"/>
      <c r="F1105" s="271"/>
      <c r="G1105" s="271"/>
      <c r="H1105" s="271"/>
      <c r="I1105" s="271"/>
      <c r="J1105" s="271"/>
      <c r="K1105" s="271"/>
      <c r="L1105" s="271"/>
    </row>
    <row r="1106" spans="1:12" ht="20.100000000000001" customHeight="1" x14ac:dyDescent="0.55000000000000004">
      <c r="A1106" s="167"/>
      <c r="B1106" s="167"/>
      <c r="C1106" s="241" t="s">
        <v>1596</v>
      </c>
      <c r="D1106" s="241"/>
      <c r="E1106" s="259" t="s">
        <v>1595</v>
      </c>
      <c r="F1106" s="259"/>
      <c r="G1106" s="259"/>
      <c r="H1106" s="167"/>
      <c r="I1106" s="167"/>
      <c r="J1106" s="260" t="s">
        <v>1594</v>
      </c>
      <c r="K1106" s="260"/>
      <c r="L1106" s="167"/>
    </row>
    <row r="1107" spans="1:12" ht="20.100000000000001" customHeight="1" x14ac:dyDescent="0.55000000000000004"/>
    <row r="1108" spans="1:12" ht="20.100000000000001" customHeight="1" x14ac:dyDescent="0.55000000000000004">
      <c r="A1108" s="251" t="s">
        <v>1569</v>
      </c>
      <c r="B1108" s="251"/>
      <c r="C1108" s="251"/>
      <c r="D1108" s="251"/>
      <c r="E1108" s="251"/>
      <c r="F1108" s="251"/>
      <c r="G1108" s="251"/>
      <c r="H1108" s="251"/>
      <c r="I1108" s="251"/>
      <c r="J1108" s="251"/>
      <c r="K1108" s="251"/>
      <c r="L1108" s="251"/>
    </row>
    <row r="1109" spans="1:12" ht="20.100000000000001" customHeight="1" x14ac:dyDescent="0.55000000000000004">
      <c r="A1109" s="252" t="s">
        <v>254</v>
      </c>
      <c r="B1109" s="252"/>
      <c r="C1109" s="252"/>
      <c r="D1109" s="252"/>
      <c r="E1109" s="252"/>
      <c r="F1109" s="252"/>
      <c r="G1109" s="252"/>
      <c r="H1109" s="252"/>
      <c r="I1109" s="252"/>
      <c r="J1109" s="252"/>
      <c r="K1109" s="252"/>
      <c r="L1109" s="252"/>
    </row>
    <row r="1110" spans="1:12" ht="20.100000000000001" customHeight="1" x14ac:dyDescent="0.55000000000000004">
      <c r="A1110" s="252" t="s">
        <v>1344</v>
      </c>
      <c r="B1110" s="252"/>
      <c r="C1110" s="252"/>
      <c r="D1110" s="252"/>
      <c r="E1110" s="252"/>
      <c r="F1110" s="252"/>
      <c r="G1110" s="252"/>
      <c r="H1110" s="252"/>
      <c r="I1110" s="252"/>
      <c r="J1110" s="252"/>
      <c r="K1110" s="252"/>
      <c r="L1110" s="252"/>
    </row>
    <row r="1111" spans="1:12" ht="20.100000000000001" customHeight="1" x14ac:dyDescent="0.55000000000000004">
      <c r="A1111" s="253" t="s">
        <v>1343</v>
      </c>
      <c r="B1111" s="253"/>
      <c r="C1111" s="253"/>
      <c r="D1111" s="253"/>
      <c r="E1111" s="253"/>
      <c r="F1111" s="253"/>
      <c r="G1111" s="253"/>
      <c r="H1111" s="253"/>
      <c r="I1111" s="253"/>
      <c r="J1111" s="253"/>
      <c r="K1111" s="253"/>
      <c r="L1111" s="253"/>
    </row>
    <row r="1112" spans="1:12" ht="20.100000000000001" customHeight="1" x14ac:dyDescent="0.55000000000000004">
      <c r="A1112" s="262" t="s">
        <v>0</v>
      </c>
      <c r="B1112" s="163" t="s">
        <v>1306</v>
      </c>
      <c r="C1112" s="163" t="s">
        <v>687</v>
      </c>
      <c r="D1112" s="262" t="s">
        <v>1</v>
      </c>
      <c r="E1112" s="162" t="s">
        <v>1308</v>
      </c>
      <c r="F1112" s="162" t="s">
        <v>1310</v>
      </c>
      <c r="G1112" s="162" t="s">
        <v>1313</v>
      </c>
      <c r="H1112" s="255" t="s">
        <v>2</v>
      </c>
      <c r="I1112" s="256"/>
      <c r="J1112" s="257" t="s">
        <v>1315</v>
      </c>
      <c r="K1112" s="257" t="s">
        <v>1316</v>
      </c>
      <c r="L1112" s="163" t="s">
        <v>637</v>
      </c>
    </row>
    <row r="1113" spans="1:12" ht="20.100000000000001" customHeight="1" x14ac:dyDescent="0.55000000000000004">
      <c r="A1113" s="263"/>
      <c r="B1113" s="165" t="s">
        <v>1307</v>
      </c>
      <c r="C1113" s="165" t="s">
        <v>688</v>
      </c>
      <c r="D1113" s="263"/>
      <c r="E1113" s="163" t="s">
        <v>1309</v>
      </c>
      <c r="F1113" s="163" t="s">
        <v>1311</v>
      </c>
      <c r="G1113" s="163" t="s">
        <v>1312</v>
      </c>
      <c r="H1113" s="163" t="s">
        <v>1314</v>
      </c>
      <c r="I1113" s="163" t="s">
        <v>4</v>
      </c>
      <c r="J1113" s="258"/>
      <c r="K1113" s="258"/>
      <c r="L1113" s="165" t="s">
        <v>638</v>
      </c>
    </row>
    <row r="1114" spans="1:12" ht="20.100000000000001" customHeight="1" x14ac:dyDescent="0.55000000000000004">
      <c r="A1114" s="265" t="s">
        <v>1361</v>
      </c>
      <c r="B1114" s="266"/>
      <c r="C1114" s="266"/>
      <c r="D1114" s="266"/>
      <c r="E1114" s="266"/>
      <c r="F1114" s="266"/>
      <c r="G1114" s="266"/>
      <c r="H1114" s="266"/>
      <c r="I1114" s="266"/>
      <c r="J1114" s="267"/>
      <c r="K1114" s="189">
        <v>18185972.25</v>
      </c>
      <c r="L1114" s="181"/>
    </row>
    <row r="1115" spans="1:12" ht="20.100000000000001" customHeight="1" x14ac:dyDescent="0.55000000000000004">
      <c r="A1115" s="242">
        <v>247</v>
      </c>
      <c r="B1115" s="242">
        <v>2550</v>
      </c>
      <c r="C1115" s="227" t="s">
        <v>171</v>
      </c>
      <c r="D1115" s="229" t="s">
        <v>1618</v>
      </c>
      <c r="E1115" s="227"/>
      <c r="F1115" s="227"/>
      <c r="G1115" s="242"/>
      <c r="H1115" s="227">
        <v>3</v>
      </c>
      <c r="I1115" s="242">
        <v>3</v>
      </c>
      <c r="J1115" s="231">
        <v>59400</v>
      </c>
      <c r="K1115" s="244">
        <v>178200</v>
      </c>
      <c r="L1115" s="242" t="s">
        <v>1626</v>
      </c>
    </row>
    <row r="1116" spans="1:12" ht="20.100000000000001" customHeight="1" x14ac:dyDescent="0.55000000000000004">
      <c r="A1116" s="243"/>
      <c r="B1116" s="243"/>
      <c r="C1116" s="228" t="s">
        <v>1392</v>
      </c>
      <c r="D1116" s="230" t="s">
        <v>1499</v>
      </c>
      <c r="E1116" s="228"/>
      <c r="F1116" s="228"/>
      <c r="G1116" s="243"/>
      <c r="H1116" s="228"/>
      <c r="I1116" s="243"/>
      <c r="J1116" s="206"/>
      <c r="K1116" s="245"/>
      <c r="L1116" s="243"/>
    </row>
    <row r="1117" spans="1:12" ht="20.100000000000001" customHeight="1" x14ac:dyDescent="0.55000000000000004">
      <c r="A1117" s="242">
        <v>248</v>
      </c>
      <c r="B1117" s="242">
        <v>2550</v>
      </c>
      <c r="C1117" s="182" t="s">
        <v>377</v>
      </c>
      <c r="D1117" s="183" t="s">
        <v>376</v>
      </c>
      <c r="E1117" s="227"/>
      <c r="F1117" s="227"/>
      <c r="G1117" s="242"/>
      <c r="H1117" s="227">
        <v>4</v>
      </c>
      <c r="I1117" s="242">
        <v>2</v>
      </c>
      <c r="J1117" s="231">
        <v>6850</v>
      </c>
      <c r="K1117" s="244">
        <v>13700</v>
      </c>
      <c r="L1117" s="242" t="s">
        <v>1626</v>
      </c>
    </row>
    <row r="1118" spans="1:12" ht="20.100000000000001" customHeight="1" x14ac:dyDescent="0.55000000000000004">
      <c r="A1118" s="243"/>
      <c r="B1118" s="243"/>
      <c r="C1118" s="168" t="s">
        <v>1393</v>
      </c>
      <c r="D1118" s="184"/>
      <c r="E1118" s="228"/>
      <c r="F1118" s="228"/>
      <c r="G1118" s="243"/>
      <c r="H1118" s="228"/>
      <c r="I1118" s="243"/>
      <c r="J1118" s="206"/>
      <c r="K1118" s="245"/>
      <c r="L1118" s="243"/>
    </row>
    <row r="1119" spans="1:12" ht="20.100000000000001" customHeight="1" x14ac:dyDescent="0.55000000000000004">
      <c r="A1119" s="242">
        <v>249</v>
      </c>
      <c r="B1119" s="242">
        <v>2550</v>
      </c>
      <c r="C1119" s="227" t="s">
        <v>219</v>
      </c>
      <c r="D1119" s="229" t="s">
        <v>218</v>
      </c>
      <c r="E1119" s="227"/>
      <c r="F1119" s="227"/>
      <c r="G1119" s="242"/>
      <c r="H1119" s="227">
        <v>4</v>
      </c>
      <c r="I1119" s="242">
        <v>4</v>
      </c>
      <c r="J1119" s="231">
        <v>53500</v>
      </c>
      <c r="K1119" s="244">
        <v>214000</v>
      </c>
      <c r="L1119" s="242" t="s">
        <v>1626</v>
      </c>
    </row>
    <row r="1120" spans="1:12" ht="20.100000000000001" customHeight="1" x14ac:dyDescent="0.55000000000000004">
      <c r="A1120" s="243"/>
      <c r="B1120" s="243"/>
      <c r="C1120" s="228" t="s">
        <v>1393</v>
      </c>
      <c r="D1120" s="230"/>
      <c r="E1120" s="228"/>
      <c r="F1120" s="228"/>
      <c r="G1120" s="243"/>
      <c r="H1120" s="228"/>
      <c r="I1120" s="243"/>
      <c r="J1120" s="206"/>
      <c r="K1120" s="245"/>
      <c r="L1120" s="243"/>
    </row>
    <row r="1121" spans="1:12" ht="20.100000000000001" customHeight="1" x14ac:dyDescent="0.55000000000000004">
      <c r="A1121" s="242">
        <v>250</v>
      </c>
      <c r="B1121" s="242">
        <v>2550</v>
      </c>
      <c r="C1121" s="183" t="s">
        <v>464</v>
      </c>
      <c r="D1121" s="183" t="s">
        <v>1213</v>
      </c>
      <c r="E1121" s="227"/>
      <c r="F1121" s="227"/>
      <c r="G1121" s="242"/>
      <c r="H1121" s="227">
        <v>1</v>
      </c>
      <c r="I1121" s="242">
        <v>1</v>
      </c>
      <c r="J1121" s="231">
        <v>5500</v>
      </c>
      <c r="K1121" s="244">
        <v>5500</v>
      </c>
      <c r="L1121" s="242" t="s">
        <v>1543</v>
      </c>
    </row>
    <row r="1122" spans="1:12" ht="20.100000000000001" customHeight="1" x14ac:dyDescent="0.55000000000000004">
      <c r="A1122" s="243"/>
      <c r="B1122" s="243"/>
      <c r="C1122" s="168" t="s">
        <v>359</v>
      </c>
      <c r="D1122" s="184"/>
      <c r="E1122" s="228"/>
      <c r="F1122" s="228"/>
      <c r="G1122" s="243"/>
      <c r="H1122" s="228"/>
      <c r="I1122" s="243"/>
      <c r="J1122" s="206"/>
      <c r="K1122" s="245"/>
      <c r="L1122" s="243"/>
    </row>
    <row r="1123" spans="1:12" ht="20.100000000000001" customHeight="1" x14ac:dyDescent="0.55000000000000004">
      <c r="A1123" s="242">
        <v>251</v>
      </c>
      <c r="B1123" s="242">
        <v>2550</v>
      </c>
      <c r="C1123" s="183" t="s">
        <v>1215</v>
      </c>
      <c r="D1123" s="183" t="s">
        <v>1605</v>
      </c>
      <c r="E1123" s="227"/>
      <c r="F1123" s="227"/>
      <c r="G1123" s="242"/>
      <c r="H1123" s="227">
        <v>1</v>
      </c>
      <c r="I1123" s="242">
        <v>1</v>
      </c>
      <c r="J1123" s="231">
        <v>13341</v>
      </c>
      <c r="K1123" s="244">
        <v>13341</v>
      </c>
      <c r="L1123" s="242" t="s">
        <v>1543</v>
      </c>
    </row>
    <row r="1124" spans="1:12" ht="20.100000000000001" customHeight="1" x14ac:dyDescent="0.55000000000000004">
      <c r="A1124" s="243"/>
      <c r="B1124" s="243"/>
      <c r="C1124" s="168" t="s">
        <v>153</v>
      </c>
      <c r="D1124" s="184"/>
      <c r="E1124" s="228"/>
      <c r="F1124" s="228"/>
      <c r="G1124" s="243"/>
      <c r="H1124" s="228"/>
      <c r="I1124" s="243"/>
      <c r="J1124" s="206"/>
      <c r="K1124" s="245"/>
      <c r="L1124" s="243"/>
    </row>
    <row r="1125" spans="1:12" ht="20.100000000000001" customHeight="1" x14ac:dyDescent="0.55000000000000004">
      <c r="A1125" s="242">
        <v>252</v>
      </c>
      <c r="B1125" s="242">
        <v>2550</v>
      </c>
      <c r="C1125" s="183" t="s">
        <v>1217</v>
      </c>
      <c r="D1125" s="183" t="s">
        <v>1216</v>
      </c>
      <c r="E1125" s="227"/>
      <c r="F1125" s="227"/>
      <c r="G1125" s="242"/>
      <c r="H1125" s="227">
        <v>1</v>
      </c>
      <c r="I1125" s="242">
        <v>1</v>
      </c>
      <c r="J1125" s="231">
        <v>58000</v>
      </c>
      <c r="K1125" s="244">
        <v>58000</v>
      </c>
      <c r="L1125" s="242" t="s">
        <v>1543</v>
      </c>
    </row>
    <row r="1126" spans="1:12" ht="20.100000000000001" customHeight="1" x14ac:dyDescent="0.55000000000000004">
      <c r="A1126" s="243"/>
      <c r="B1126" s="243"/>
      <c r="C1126" s="168" t="s">
        <v>153</v>
      </c>
      <c r="D1126" s="184"/>
      <c r="E1126" s="228"/>
      <c r="F1126" s="228"/>
      <c r="G1126" s="243"/>
      <c r="H1126" s="228"/>
      <c r="I1126" s="243"/>
      <c r="J1126" s="206"/>
      <c r="K1126" s="245"/>
      <c r="L1126" s="243"/>
    </row>
    <row r="1127" spans="1:12" ht="20.100000000000001" customHeight="1" x14ac:dyDescent="0.55000000000000004">
      <c r="A1127" s="272" t="s">
        <v>1600</v>
      </c>
      <c r="B1127" s="273"/>
      <c r="C1127" s="273"/>
      <c r="D1127" s="273"/>
      <c r="E1127" s="273"/>
      <c r="F1127" s="273"/>
      <c r="G1127" s="273"/>
      <c r="H1127" s="273"/>
      <c r="I1127" s="273"/>
      <c r="J1127" s="274"/>
      <c r="K1127" s="180">
        <f>SUM(K1114:K1126)</f>
        <v>18668713.25</v>
      </c>
      <c r="L1127" s="185"/>
    </row>
    <row r="1128" spans="1:12" ht="20.100000000000001" customHeight="1" x14ac:dyDescent="0.55000000000000004"/>
    <row r="1129" spans="1:12" ht="20.100000000000001" customHeight="1" x14ac:dyDescent="0.55000000000000004">
      <c r="A1129" s="241" t="s">
        <v>1598</v>
      </c>
      <c r="B1129" s="241"/>
      <c r="C1129" s="241"/>
      <c r="D1129" s="241"/>
      <c r="E1129" s="241"/>
      <c r="F1129" s="241"/>
      <c r="G1129" s="241"/>
      <c r="H1129" s="241"/>
      <c r="I1129" s="241"/>
      <c r="J1129" s="241"/>
      <c r="K1129" s="241"/>
      <c r="L1129" s="241"/>
    </row>
    <row r="1130" spans="1:12" ht="20.100000000000001" customHeight="1" x14ac:dyDescent="0.55000000000000004">
      <c r="A1130" s="20" t="s">
        <v>1591</v>
      </c>
      <c r="B1130" s="20"/>
      <c r="C1130" s="264" t="s">
        <v>1592</v>
      </c>
      <c r="D1130" s="264"/>
      <c r="E1130" s="261" t="s">
        <v>1597</v>
      </c>
      <c r="F1130" s="261"/>
      <c r="G1130" s="261"/>
      <c r="H1130" s="261"/>
      <c r="I1130" s="20"/>
      <c r="J1130" s="261" t="s">
        <v>1593</v>
      </c>
      <c r="K1130" s="261"/>
      <c r="L1130" s="261"/>
    </row>
    <row r="1131" spans="1:12" ht="20.100000000000001" customHeight="1" x14ac:dyDescent="0.55000000000000004">
      <c r="A1131" s="166"/>
      <c r="B1131" s="166"/>
      <c r="C1131" s="166"/>
      <c r="D1131" s="166"/>
      <c r="E1131" s="166"/>
      <c r="F1131" s="166"/>
      <c r="G1131" s="166"/>
      <c r="H1131" s="166"/>
      <c r="I1131" s="166"/>
      <c r="J1131" s="166"/>
      <c r="K1131" s="166"/>
      <c r="L1131" s="166"/>
    </row>
    <row r="1132" spans="1:12" ht="20.100000000000001" customHeight="1" x14ac:dyDescent="0.55000000000000004">
      <c r="A1132" s="271" t="s">
        <v>1599</v>
      </c>
      <c r="B1132" s="271"/>
      <c r="C1132" s="271"/>
      <c r="D1132" s="271"/>
      <c r="E1132" s="271"/>
      <c r="F1132" s="271"/>
      <c r="G1132" s="271"/>
      <c r="H1132" s="271"/>
      <c r="I1132" s="271"/>
      <c r="J1132" s="271"/>
      <c r="K1132" s="271"/>
      <c r="L1132" s="271"/>
    </row>
    <row r="1133" spans="1:12" ht="20.100000000000001" customHeight="1" x14ac:dyDescent="0.55000000000000004">
      <c r="A1133" s="167"/>
      <c r="B1133" s="167"/>
      <c r="C1133" s="241" t="s">
        <v>1596</v>
      </c>
      <c r="D1133" s="241"/>
      <c r="E1133" s="259" t="s">
        <v>1595</v>
      </c>
      <c r="F1133" s="259"/>
      <c r="G1133" s="259"/>
      <c r="H1133" s="167"/>
      <c r="I1133" s="167"/>
      <c r="J1133" s="260" t="s">
        <v>1594</v>
      </c>
      <c r="K1133" s="260"/>
      <c r="L1133" s="167"/>
    </row>
    <row r="1134" spans="1:12" ht="20.100000000000001" customHeight="1" x14ac:dyDescent="0.55000000000000004"/>
    <row r="1135" spans="1:12" ht="19.5" customHeight="1" x14ac:dyDescent="0.55000000000000004">
      <c r="A1135" s="251" t="s">
        <v>1570</v>
      </c>
      <c r="B1135" s="251"/>
      <c r="C1135" s="251"/>
      <c r="D1135" s="251"/>
      <c r="E1135" s="251"/>
      <c r="F1135" s="251"/>
      <c r="G1135" s="251"/>
      <c r="H1135" s="251"/>
      <c r="I1135" s="251"/>
      <c r="J1135" s="251"/>
      <c r="K1135" s="251"/>
      <c r="L1135" s="251"/>
    </row>
    <row r="1136" spans="1:12" ht="20.100000000000001" customHeight="1" x14ac:dyDescent="0.55000000000000004">
      <c r="A1136" s="252" t="s">
        <v>254</v>
      </c>
      <c r="B1136" s="252"/>
      <c r="C1136" s="252"/>
      <c r="D1136" s="252"/>
      <c r="E1136" s="252"/>
      <c r="F1136" s="252"/>
      <c r="G1136" s="252"/>
      <c r="H1136" s="252"/>
      <c r="I1136" s="252"/>
      <c r="J1136" s="252"/>
      <c r="K1136" s="252"/>
      <c r="L1136" s="252"/>
    </row>
    <row r="1137" spans="1:13" ht="19.5" customHeight="1" x14ac:dyDescent="0.55000000000000004">
      <c r="A1137" s="252" t="s">
        <v>1344</v>
      </c>
      <c r="B1137" s="252"/>
      <c r="C1137" s="252"/>
      <c r="D1137" s="252"/>
      <c r="E1137" s="252"/>
      <c r="F1137" s="252"/>
      <c r="G1137" s="252"/>
      <c r="H1137" s="252"/>
      <c r="I1137" s="252"/>
      <c r="J1137" s="252"/>
      <c r="K1137" s="252"/>
      <c r="L1137" s="252"/>
    </row>
    <row r="1138" spans="1:13" ht="19.5" customHeight="1" x14ac:dyDescent="0.55000000000000004">
      <c r="A1138" s="253" t="s">
        <v>1343</v>
      </c>
      <c r="B1138" s="253"/>
      <c r="C1138" s="253"/>
      <c r="D1138" s="253"/>
      <c r="E1138" s="253"/>
      <c r="F1138" s="253"/>
      <c r="G1138" s="253"/>
      <c r="H1138" s="253"/>
      <c r="I1138" s="253"/>
      <c r="J1138" s="253"/>
      <c r="K1138" s="253"/>
      <c r="L1138" s="253"/>
    </row>
    <row r="1139" spans="1:13" ht="19.5" customHeight="1" x14ac:dyDescent="0.55000000000000004">
      <c r="A1139" s="262" t="s">
        <v>0</v>
      </c>
      <c r="B1139" s="163" t="s">
        <v>1306</v>
      </c>
      <c r="C1139" s="163" t="s">
        <v>687</v>
      </c>
      <c r="D1139" s="262" t="s">
        <v>1</v>
      </c>
      <c r="E1139" s="162" t="s">
        <v>1308</v>
      </c>
      <c r="F1139" s="162" t="s">
        <v>1310</v>
      </c>
      <c r="G1139" s="162" t="s">
        <v>1313</v>
      </c>
      <c r="H1139" s="255" t="s">
        <v>2</v>
      </c>
      <c r="I1139" s="256"/>
      <c r="J1139" s="257" t="s">
        <v>1315</v>
      </c>
      <c r="K1139" s="257" t="s">
        <v>1316</v>
      </c>
      <c r="L1139" s="163" t="s">
        <v>637</v>
      </c>
      <c r="M1139" s="216"/>
    </row>
    <row r="1140" spans="1:13" ht="19.5" customHeight="1" x14ac:dyDescent="0.55000000000000004">
      <c r="A1140" s="263"/>
      <c r="B1140" s="165" t="s">
        <v>1307</v>
      </c>
      <c r="C1140" s="165" t="s">
        <v>688</v>
      </c>
      <c r="D1140" s="263"/>
      <c r="E1140" s="163" t="s">
        <v>1309</v>
      </c>
      <c r="F1140" s="163" t="s">
        <v>1311</v>
      </c>
      <c r="G1140" s="163" t="s">
        <v>1312</v>
      </c>
      <c r="H1140" s="163" t="s">
        <v>1314</v>
      </c>
      <c r="I1140" s="163" t="s">
        <v>4</v>
      </c>
      <c r="J1140" s="258"/>
      <c r="K1140" s="258"/>
      <c r="L1140" s="165" t="s">
        <v>638</v>
      </c>
      <c r="M1140" s="216"/>
    </row>
    <row r="1141" spans="1:13" ht="19.5" customHeight="1" x14ac:dyDescent="0.55000000000000004">
      <c r="A1141" s="265" t="s">
        <v>1361</v>
      </c>
      <c r="B1141" s="266"/>
      <c r="C1141" s="266"/>
      <c r="D1141" s="266"/>
      <c r="E1141" s="266"/>
      <c r="F1141" s="266"/>
      <c r="G1141" s="266"/>
      <c r="H1141" s="266"/>
      <c r="I1141" s="266"/>
      <c r="J1141" s="267"/>
      <c r="K1141" s="189">
        <v>18668713.25</v>
      </c>
      <c r="L1141" s="181"/>
      <c r="M1141" s="216"/>
    </row>
    <row r="1142" spans="1:13" ht="19.5" customHeight="1" x14ac:dyDescent="0.55000000000000004">
      <c r="A1142" s="242">
        <v>253</v>
      </c>
      <c r="B1142" s="242">
        <v>2550</v>
      </c>
      <c r="C1142" s="183" t="s">
        <v>1211</v>
      </c>
      <c r="D1142" s="183" t="s">
        <v>1218</v>
      </c>
      <c r="E1142" s="227"/>
      <c r="F1142" s="227"/>
      <c r="G1142" s="227"/>
      <c r="H1142" s="227">
        <v>1</v>
      </c>
      <c r="I1142" s="227">
        <v>1</v>
      </c>
      <c r="J1142" s="231">
        <v>5500</v>
      </c>
      <c r="K1142" s="244">
        <v>5500</v>
      </c>
      <c r="L1142" s="242" t="s">
        <v>1543</v>
      </c>
      <c r="M1142" s="216"/>
    </row>
    <row r="1143" spans="1:13" ht="19.5" customHeight="1" x14ac:dyDescent="0.55000000000000004">
      <c r="A1143" s="243"/>
      <c r="B1143" s="243"/>
      <c r="C1143" s="168" t="s">
        <v>153</v>
      </c>
      <c r="D1143" s="184"/>
      <c r="E1143" s="228"/>
      <c r="F1143" s="228"/>
      <c r="G1143" s="228"/>
      <c r="H1143" s="228"/>
      <c r="I1143" s="228"/>
      <c r="J1143" s="206"/>
      <c r="K1143" s="245"/>
      <c r="L1143" s="243"/>
      <c r="M1143" s="216"/>
    </row>
    <row r="1144" spans="1:13" ht="19.5" customHeight="1" x14ac:dyDescent="0.55000000000000004">
      <c r="A1144" s="242">
        <v>254</v>
      </c>
      <c r="B1144" s="242">
        <v>2550</v>
      </c>
      <c r="C1144" s="183" t="s">
        <v>1220</v>
      </c>
      <c r="D1144" s="183" t="s">
        <v>1219</v>
      </c>
      <c r="E1144" s="227"/>
      <c r="F1144" s="227"/>
      <c r="G1144" s="242"/>
      <c r="H1144" s="227">
        <v>1</v>
      </c>
      <c r="I1144" s="242">
        <v>1</v>
      </c>
      <c r="J1144" s="231">
        <v>19000</v>
      </c>
      <c r="K1144" s="244">
        <v>19000</v>
      </c>
      <c r="L1144" s="242" t="s">
        <v>1543</v>
      </c>
      <c r="M1144" s="216"/>
    </row>
    <row r="1145" spans="1:13" ht="19.5" customHeight="1" x14ac:dyDescent="0.55000000000000004">
      <c r="A1145" s="243"/>
      <c r="B1145" s="243"/>
      <c r="C1145" s="168" t="s">
        <v>153</v>
      </c>
      <c r="D1145" s="184"/>
      <c r="E1145" s="228"/>
      <c r="F1145" s="228"/>
      <c r="G1145" s="243"/>
      <c r="H1145" s="228"/>
      <c r="I1145" s="243"/>
      <c r="J1145" s="206"/>
      <c r="K1145" s="245"/>
      <c r="L1145" s="243"/>
      <c r="M1145" s="216"/>
    </row>
    <row r="1146" spans="1:13" ht="19.5" customHeight="1" x14ac:dyDescent="0.55000000000000004">
      <c r="A1146" s="242">
        <v>255</v>
      </c>
      <c r="B1146" s="242">
        <v>2550</v>
      </c>
      <c r="C1146" s="183" t="s">
        <v>1240</v>
      </c>
      <c r="D1146" s="229" t="s">
        <v>1239</v>
      </c>
      <c r="E1146" s="227"/>
      <c r="F1146" s="227"/>
      <c r="G1146" s="242"/>
      <c r="H1146" s="227">
        <v>1</v>
      </c>
      <c r="I1146" s="242">
        <v>1</v>
      </c>
      <c r="J1146" s="231">
        <v>5800</v>
      </c>
      <c r="K1146" s="244">
        <v>5800</v>
      </c>
      <c r="L1146" s="242" t="s">
        <v>1543</v>
      </c>
      <c r="M1146" s="216"/>
    </row>
    <row r="1147" spans="1:13" ht="19.5" customHeight="1" x14ac:dyDescent="0.55000000000000004">
      <c r="A1147" s="243"/>
      <c r="B1147" s="243"/>
      <c r="C1147" s="168" t="s">
        <v>359</v>
      </c>
      <c r="D1147" s="230"/>
      <c r="E1147" s="228"/>
      <c r="F1147" s="228"/>
      <c r="G1147" s="243"/>
      <c r="H1147" s="228"/>
      <c r="I1147" s="243"/>
      <c r="J1147" s="206"/>
      <c r="K1147" s="245"/>
      <c r="L1147" s="243"/>
      <c r="M1147" s="216"/>
    </row>
    <row r="1148" spans="1:13" ht="19.5" customHeight="1" x14ac:dyDescent="0.55000000000000004">
      <c r="A1148" s="242">
        <v>256</v>
      </c>
      <c r="B1148" s="242">
        <v>2550</v>
      </c>
      <c r="C1148" s="183" t="s">
        <v>1242</v>
      </c>
      <c r="D1148" s="183" t="s">
        <v>1241</v>
      </c>
      <c r="E1148" s="227"/>
      <c r="F1148" s="227"/>
      <c r="G1148" s="242"/>
      <c r="H1148" s="227">
        <v>3</v>
      </c>
      <c r="I1148" s="242">
        <v>3</v>
      </c>
      <c r="J1148" s="231">
        <v>14890</v>
      </c>
      <c r="K1148" s="244">
        <v>44670</v>
      </c>
      <c r="L1148" s="242" t="s">
        <v>1539</v>
      </c>
      <c r="M1148" s="216"/>
    </row>
    <row r="1149" spans="1:13" ht="19.5" customHeight="1" x14ac:dyDescent="0.55000000000000004">
      <c r="A1149" s="243"/>
      <c r="B1149" s="243"/>
      <c r="C1149" s="168" t="s">
        <v>1557</v>
      </c>
      <c r="D1149" s="184"/>
      <c r="E1149" s="228"/>
      <c r="F1149" s="228"/>
      <c r="G1149" s="243"/>
      <c r="H1149" s="228"/>
      <c r="I1149" s="243"/>
      <c r="J1149" s="206"/>
      <c r="K1149" s="245"/>
      <c r="L1149" s="243"/>
      <c r="M1149" s="216"/>
    </row>
    <row r="1150" spans="1:13" ht="19.5" customHeight="1" x14ac:dyDescent="0.55000000000000004">
      <c r="A1150" s="242">
        <v>257</v>
      </c>
      <c r="B1150" s="242">
        <v>2550</v>
      </c>
      <c r="C1150" s="183" t="s">
        <v>1243</v>
      </c>
      <c r="D1150" s="183" t="s">
        <v>1244</v>
      </c>
      <c r="E1150" s="227"/>
      <c r="F1150" s="227"/>
      <c r="G1150" s="242"/>
      <c r="H1150" s="227">
        <v>1</v>
      </c>
      <c r="I1150" s="242">
        <v>1</v>
      </c>
      <c r="J1150" s="231">
        <v>15490</v>
      </c>
      <c r="K1150" s="244">
        <v>15490</v>
      </c>
      <c r="L1150" s="242" t="s">
        <v>1539</v>
      </c>
      <c r="M1150" s="216"/>
    </row>
    <row r="1151" spans="1:13" ht="19.5" customHeight="1" x14ac:dyDescent="0.55000000000000004">
      <c r="A1151" s="243"/>
      <c r="B1151" s="243"/>
      <c r="C1151" s="168" t="s">
        <v>359</v>
      </c>
      <c r="D1151" s="184"/>
      <c r="E1151" s="228"/>
      <c r="F1151" s="228"/>
      <c r="G1151" s="243"/>
      <c r="H1151" s="228"/>
      <c r="I1151" s="243"/>
      <c r="J1151" s="206"/>
      <c r="K1151" s="245"/>
      <c r="L1151" s="243"/>
      <c r="M1151" s="216"/>
    </row>
    <row r="1152" spans="1:13" ht="19.5" customHeight="1" x14ac:dyDescent="0.55000000000000004">
      <c r="A1152" s="242">
        <v>258</v>
      </c>
      <c r="B1152" s="242">
        <v>2550</v>
      </c>
      <c r="C1152" s="183" t="s">
        <v>622</v>
      </c>
      <c r="D1152" s="183" t="s">
        <v>1245</v>
      </c>
      <c r="E1152" s="227"/>
      <c r="F1152" s="227"/>
      <c r="G1152" s="227"/>
      <c r="H1152" s="227">
        <v>2</v>
      </c>
      <c r="I1152" s="227">
        <v>2</v>
      </c>
      <c r="J1152" s="231">
        <v>5200</v>
      </c>
      <c r="K1152" s="244">
        <v>10400</v>
      </c>
      <c r="L1152" s="242" t="s">
        <v>1539</v>
      </c>
      <c r="M1152" s="216"/>
    </row>
    <row r="1153" spans="1:13" ht="19.5" customHeight="1" x14ac:dyDescent="0.55000000000000004">
      <c r="A1153" s="243"/>
      <c r="B1153" s="243"/>
      <c r="C1153" s="168" t="s">
        <v>1556</v>
      </c>
      <c r="D1153" s="184"/>
      <c r="E1153" s="228"/>
      <c r="F1153" s="228"/>
      <c r="G1153" s="228"/>
      <c r="H1153" s="228"/>
      <c r="I1153" s="228"/>
      <c r="J1153" s="206"/>
      <c r="K1153" s="245"/>
      <c r="L1153" s="243"/>
      <c r="M1153" s="216"/>
    </row>
    <row r="1154" spans="1:13" ht="19.5" customHeight="1" x14ac:dyDescent="0.55000000000000004">
      <c r="A1154" s="272" t="s">
        <v>1600</v>
      </c>
      <c r="B1154" s="273"/>
      <c r="C1154" s="273"/>
      <c r="D1154" s="273"/>
      <c r="E1154" s="273"/>
      <c r="F1154" s="273"/>
      <c r="G1154" s="273"/>
      <c r="H1154" s="273"/>
      <c r="I1154" s="273"/>
      <c r="J1154" s="274"/>
      <c r="K1154" s="180">
        <f>SUM(K1141:K1153)</f>
        <v>18769573.25</v>
      </c>
      <c r="L1154" s="185"/>
      <c r="M1154" s="216"/>
    </row>
    <row r="1155" spans="1:13" ht="19.5" customHeight="1" x14ac:dyDescent="0.55000000000000004"/>
    <row r="1156" spans="1:13" ht="19.5" customHeight="1" x14ac:dyDescent="0.55000000000000004">
      <c r="A1156" s="241" t="s">
        <v>1598</v>
      </c>
      <c r="B1156" s="241"/>
      <c r="C1156" s="241"/>
      <c r="D1156" s="241"/>
      <c r="E1156" s="241"/>
      <c r="F1156" s="241"/>
      <c r="G1156" s="241"/>
      <c r="H1156" s="241"/>
      <c r="I1156" s="241"/>
      <c r="J1156" s="241"/>
      <c r="K1156" s="241"/>
      <c r="L1156" s="241"/>
    </row>
    <row r="1157" spans="1:13" ht="19.5" customHeight="1" x14ac:dyDescent="0.55000000000000004">
      <c r="A1157" s="20" t="s">
        <v>1591</v>
      </c>
      <c r="B1157" s="20"/>
      <c r="C1157" s="264" t="s">
        <v>1592</v>
      </c>
      <c r="D1157" s="264"/>
      <c r="E1157" s="261" t="s">
        <v>1597</v>
      </c>
      <c r="F1157" s="261"/>
      <c r="G1157" s="261"/>
      <c r="H1157" s="261"/>
      <c r="I1157" s="20"/>
      <c r="J1157" s="261" t="s">
        <v>1593</v>
      </c>
      <c r="K1157" s="261"/>
      <c r="L1157" s="261"/>
    </row>
    <row r="1158" spans="1:13" ht="19.5" customHeight="1" x14ac:dyDescent="0.55000000000000004">
      <c r="A1158" s="166"/>
      <c r="B1158" s="166"/>
      <c r="C1158" s="166"/>
      <c r="D1158" s="166"/>
      <c r="E1158" s="166"/>
      <c r="F1158" s="166"/>
      <c r="G1158" s="166"/>
      <c r="H1158" s="166"/>
      <c r="I1158" s="166"/>
      <c r="J1158" s="166"/>
      <c r="K1158" s="166"/>
      <c r="L1158" s="166"/>
    </row>
    <row r="1159" spans="1:13" ht="19.5" customHeight="1" x14ac:dyDescent="0.55000000000000004">
      <c r="A1159" s="271" t="s">
        <v>1599</v>
      </c>
      <c r="B1159" s="271"/>
      <c r="C1159" s="271"/>
      <c r="D1159" s="271"/>
      <c r="E1159" s="271"/>
      <c r="F1159" s="271"/>
      <c r="G1159" s="271"/>
      <c r="H1159" s="271"/>
      <c r="I1159" s="271"/>
      <c r="J1159" s="271"/>
      <c r="K1159" s="271"/>
      <c r="L1159" s="271"/>
    </row>
    <row r="1160" spans="1:13" ht="19.5" customHeight="1" x14ac:dyDescent="0.55000000000000004">
      <c r="A1160" s="167"/>
      <c r="B1160" s="167"/>
      <c r="C1160" s="241" t="s">
        <v>1596</v>
      </c>
      <c r="D1160" s="241"/>
      <c r="E1160" s="259" t="s">
        <v>1595</v>
      </c>
      <c r="F1160" s="259"/>
      <c r="G1160" s="259"/>
      <c r="H1160" s="167"/>
      <c r="I1160" s="167"/>
      <c r="J1160" s="260" t="s">
        <v>1594</v>
      </c>
      <c r="K1160" s="260"/>
      <c r="L1160" s="167"/>
    </row>
    <row r="1161" spans="1:13" ht="37.5" customHeight="1" x14ac:dyDescent="0.55000000000000004"/>
    <row r="1162" spans="1:13" ht="19.5" customHeight="1" x14ac:dyDescent="0.55000000000000004">
      <c r="A1162" s="251" t="s">
        <v>1571</v>
      </c>
      <c r="B1162" s="251"/>
      <c r="C1162" s="251"/>
      <c r="D1162" s="251"/>
      <c r="E1162" s="251"/>
      <c r="F1162" s="251"/>
      <c r="G1162" s="251"/>
      <c r="H1162" s="251"/>
      <c r="I1162" s="251"/>
      <c r="J1162" s="251"/>
      <c r="K1162" s="251"/>
      <c r="L1162" s="251"/>
    </row>
    <row r="1163" spans="1:13" ht="19.5" customHeight="1" x14ac:dyDescent="0.55000000000000004">
      <c r="A1163" s="252" t="s">
        <v>254</v>
      </c>
      <c r="B1163" s="252"/>
      <c r="C1163" s="252"/>
      <c r="D1163" s="252"/>
      <c r="E1163" s="252"/>
      <c r="F1163" s="252"/>
      <c r="G1163" s="252"/>
      <c r="H1163" s="252"/>
      <c r="I1163" s="252"/>
      <c r="J1163" s="252"/>
      <c r="K1163" s="252"/>
      <c r="L1163" s="252"/>
    </row>
    <row r="1164" spans="1:13" ht="19.5" customHeight="1" x14ac:dyDescent="0.55000000000000004">
      <c r="A1164" s="252" t="s">
        <v>1344</v>
      </c>
      <c r="B1164" s="252"/>
      <c r="C1164" s="252"/>
      <c r="D1164" s="252"/>
      <c r="E1164" s="252"/>
      <c r="F1164" s="252"/>
      <c r="G1164" s="252"/>
      <c r="H1164" s="252"/>
      <c r="I1164" s="252"/>
      <c r="J1164" s="252"/>
      <c r="K1164" s="252"/>
      <c r="L1164" s="252"/>
    </row>
    <row r="1165" spans="1:13" ht="19.5" customHeight="1" x14ac:dyDescent="0.55000000000000004">
      <c r="A1165" s="253" t="s">
        <v>1343</v>
      </c>
      <c r="B1165" s="253"/>
      <c r="C1165" s="253"/>
      <c r="D1165" s="253"/>
      <c r="E1165" s="253"/>
      <c r="F1165" s="253"/>
      <c r="G1165" s="253"/>
      <c r="H1165" s="253"/>
      <c r="I1165" s="253"/>
      <c r="J1165" s="253"/>
      <c r="K1165" s="253"/>
      <c r="L1165" s="253"/>
    </row>
    <row r="1166" spans="1:13" ht="19.5" customHeight="1" x14ac:dyDescent="0.55000000000000004">
      <c r="A1166" s="262" t="s">
        <v>0</v>
      </c>
      <c r="B1166" s="163" t="s">
        <v>1306</v>
      </c>
      <c r="C1166" s="163" t="s">
        <v>687</v>
      </c>
      <c r="D1166" s="262" t="s">
        <v>1</v>
      </c>
      <c r="E1166" s="162" t="s">
        <v>1308</v>
      </c>
      <c r="F1166" s="162" t="s">
        <v>1310</v>
      </c>
      <c r="G1166" s="162" t="s">
        <v>1313</v>
      </c>
      <c r="H1166" s="255" t="s">
        <v>2</v>
      </c>
      <c r="I1166" s="256"/>
      <c r="J1166" s="257" t="s">
        <v>1315</v>
      </c>
      <c r="K1166" s="257" t="s">
        <v>1316</v>
      </c>
      <c r="L1166" s="163" t="s">
        <v>637</v>
      </c>
    </row>
    <row r="1167" spans="1:13" ht="19.5" customHeight="1" x14ac:dyDescent="0.55000000000000004">
      <c r="A1167" s="263"/>
      <c r="B1167" s="165" t="s">
        <v>1307</v>
      </c>
      <c r="C1167" s="165" t="s">
        <v>688</v>
      </c>
      <c r="D1167" s="263"/>
      <c r="E1167" s="163" t="s">
        <v>1309</v>
      </c>
      <c r="F1167" s="163" t="s">
        <v>1311</v>
      </c>
      <c r="G1167" s="163" t="s">
        <v>1312</v>
      </c>
      <c r="H1167" s="163" t="s">
        <v>1314</v>
      </c>
      <c r="I1167" s="163" t="s">
        <v>4</v>
      </c>
      <c r="J1167" s="258"/>
      <c r="K1167" s="258"/>
      <c r="L1167" s="165" t="s">
        <v>638</v>
      </c>
    </row>
    <row r="1168" spans="1:13" ht="19.5" customHeight="1" x14ac:dyDescent="0.55000000000000004">
      <c r="A1168" s="265" t="s">
        <v>1361</v>
      </c>
      <c r="B1168" s="266"/>
      <c r="C1168" s="266"/>
      <c r="D1168" s="266"/>
      <c r="E1168" s="266"/>
      <c r="F1168" s="266"/>
      <c r="G1168" s="266"/>
      <c r="H1168" s="266"/>
      <c r="I1168" s="266"/>
      <c r="J1168" s="267"/>
      <c r="K1168" s="189">
        <v>18769573.25</v>
      </c>
      <c r="L1168" s="181"/>
    </row>
    <row r="1169" spans="1:12" ht="19.5" customHeight="1" x14ac:dyDescent="0.55000000000000004">
      <c r="A1169" s="242">
        <v>259</v>
      </c>
      <c r="B1169" s="242">
        <v>2550</v>
      </c>
      <c r="C1169" s="183" t="s">
        <v>1247</v>
      </c>
      <c r="D1169" s="183" t="s">
        <v>1246</v>
      </c>
      <c r="E1169" s="227"/>
      <c r="F1169" s="227"/>
      <c r="G1169" s="242"/>
      <c r="H1169" s="227">
        <v>1</v>
      </c>
      <c r="I1169" s="242">
        <v>1</v>
      </c>
      <c r="J1169" s="231">
        <v>8500</v>
      </c>
      <c r="K1169" s="244">
        <v>8500</v>
      </c>
      <c r="L1169" s="242" t="s">
        <v>1543</v>
      </c>
    </row>
    <row r="1170" spans="1:12" ht="19.5" customHeight="1" x14ac:dyDescent="0.55000000000000004">
      <c r="A1170" s="243"/>
      <c r="B1170" s="243"/>
      <c r="C1170" s="168" t="s">
        <v>623</v>
      </c>
      <c r="D1170" s="184"/>
      <c r="E1170" s="228"/>
      <c r="F1170" s="228"/>
      <c r="G1170" s="243"/>
      <c r="H1170" s="228"/>
      <c r="I1170" s="243"/>
      <c r="J1170" s="206"/>
      <c r="K1170" s="245"/>
      <c r="L1170" s="243"/>
    </row>
    <row r="1171" spans="1:12" ht="19.5" customHeight="1" x14ac:dyDescent="0.55000000000000004">
      <c r="A1171" s="242">
        <v>260</v>
      </c>
      <c r="B1171" s="242">
        <v>2550</v>
      </c>
      <c r="C1171" s="183" t="s">
        <v>622</v>
      </c>
      <c r="D1171" s="183" t="s">
        <v>621</v>
      </c>
      <c r="E1171" s="227"/>
      <c r="F1171" s="227"/>
      <c r="G1171" s="242"/>
      <c r="H1171" s="227">
        <v>1</v>
      </c>
      <c r="I1171" s="242">
        <v>1</v>
      </c>
      <c r="J1171" s="231">
        <v>5200</v>
      </c>
      <c r="K1171" s="244">
        <v>5200</v>
      </c>
      <c r="L1171" s="242" t="s">
        <v>1539</v>
      </c>
    </row>
    <row r="1172" spans="1:12" ht="19.5" customHeight="1" x14ac:dyDescent="0.55000000000000004">
      <c r="A1172" s="243"/>
      <c r="B1172" s="243"/>
      <c r="C1172" s="168" t="s">
        <v>623</v>
      </c>
      <c r="D1172" s="184"/>
      <c r="E1172" s="228"/>
      <c r="F1172" s="228"/>
      <c r="G1172" s="243"/>
      <c r="H1172" s="228"/>
      <c r="I1172" s="243"/>
      <c r="J1172" s="206"/>
      <c r="K1172" s="245"/>
      <c r="L1172" s="243"/>
    </row>
    <row r="1173" spans="1:12" ht="19.5" customHeight="1" x14ac:dyDescent="0.55000000000000004">
      <c r="A1173" s="242">
        <v>261</v>
      </c>
      <c r="B1173" s="242">
        <v>2551</v>
      </c>
      <c r="C1173" s="183" t="s">
        <v>390</v>
      </c>
      <c r="D1173" s="183" t="s">
        <v>389</v>
      </c>
      <c r="E1173" s="227"/>
      <c r="F1173" s="227"/>
      <c r="G1173" s="242"/>
      <c r="H1173" s="227">
        <v>2</v>
      </c>
      <c r="I1173" s="242">
        <v>2</v>
      </c>
      <c r="J1173" s="231" t="s">
        <v>780</v>
      </c>
      <c r="K1173" s="244" t="s">
        <v>780</v>
      </c>
      <c r="L1173" s="242" t="s">
        <v>1549</v>
      </c>
    </row>
    <row r="1174" spans="1:12" ht="19.5" customHeight="1" x14ac:dyDescent="0.55000000000000004">
      <c r="A1174" s="243"/>
      <c r="B1174" s="243"/>
      <c r="C1174" s="168" t="s">
        <v>1558</v>
      </c>
      <c r="D1174" s="184"/>
      <c r="E1174" s="228"/>
      <c r="F1174" s="228"/>
      <c r="G1174" s="243"/>
      <c r="H1174" s="228"/>
      <c r="I1174" s="243"/>
      <c r="J1174" s="206"/>
      <c r="K1174" s="245"/>
      <c r="L1174" s="243"/>
    </row>
    <row r="1175" spans="1:12" ht="19.5" customHeight="1" x14ac:dyDescent="0.55000000000000004">
      <c r="A1175" s="242">
        <v>262</v>
      </c>
      <c r="B1175" s="242">
        <v>2551</v>
      </c>
      <c r="C1175" s="183" t="s">
        <v>390</v>
      </c>
      <c r="D1175" s="183" t="s">
        <v>393</v>
      </c>
      <c r="E1175" s="227"/>
      <c r="F1175" s="227"/>
      <c r="G1175" s="242"/>
      <c r="H1175" s="227">
        <v>1</v>
      </c>
      <c r="I1175" s="242">
        <v>1</v>
      </c>
      <c r="J1175" s="231" t="s">
        <v>780</v>
      </c>
      <c r="K1175" s="244" t="s">
        <v>780</v>
      </c>
      <c r="L1175" s="242" t="s">
        <v>1549</v>
      </c>
    </row>
    <row r="1176" spans="1:12" ht="19.5" customHeight="1" x14ac:dyDescent="0.55000000000000004">
      <c r="A1176" s="243"/>
      <c r="B1176" s="243"/>
      <c r="C1176" s="168" t="s">
        <v>391</v>
      </c>
      <c r="D1176" s="184"/>
      <c r="E1176" s="228"/>
      <c r="F1176" s="228"/>
      <c r="G1176" s="243"/>
      <c r="H1176" s="228"/>
      <c r="I1176" s="243"/>
      <c r="J1176" s="206"/>
      <c r="K1176" s="245"/>
      <c r="L1176" s="243"/>
    </row>
    <row r="1177" spans="1:12" ht="19.5" customHeight="1" x14ac:dyDescent="0.55000000000000004">
      <c r="A1177" s="242">
        <v>263</v>
      </c>
      <c r="B1177" s="242">
        <v>2551</v>
      </c>
      <c r="C1177" s="183" t="s">
        <v>487</v>
      </c>
      <c r="D1177" s="183" t="s">
        <v>1221</v>
      </c>
      <c r="E1177" s="227"/>
      <c r="F1177" s="227"/>
      <c r="G1177" s="242"/>
      <c r="H1177" s="227">
        <v>1</v>
      </c>
      <c r="I1177" s="242">
        <v>1</v>
      </c>
      <c r="J1177" s="231">
        <v>10831</v>
      </c>
      <c r="K1177" s="244">
        <v>10831</v>
      </c>
      <c r="L1177" s="242" t="s">
        <v>1549</v>
      </c>
    </row>
    <row r="1178" spans="1:12" ht="19.5" customHeight="1" x14ac:dyDescent="0.55000000000000004">
      <c r="A1178" s="243"/>
      <c r="B1178" s="243"/>
      <c r="C1178" s="168" t="s">
        <v>603</v>
      </c>
      <c r="D1178" s="184"/>
      <c r="E1178" s="228"/>
      <c r="F1178" s="228"/>
      <c r="G1178" s="243"/>
      <c r="H1178" s="228"/>
      <c r="I1178" s="243"/>
      <c r="J1178" s="206"/>
      <c r="K1178" s="245"/>
      <c r="L1178" s="243"/>
    </row>
    <row r="1179" spans="1:12" ht="19.5" customHeight="1" x14ac:dyDescent="0.55000000000000004">
      <c r="A1179" s="242">
        <v>264</v>
      </c>
      <c r="B1179" s="242">
        <v>2551</v>
      </c>
      <c r="C1179" s="183" t="s">
        <v>1224</v>
      </c>
      <c r="D1179" s="183" t="s">
        <v>1223</v>
      </c>
      <c r="E1179" s="227"/>
      <c r="F1179" s="227"/>
      <c r="G1179" s="242"/>
      <c r="H1179" s="227">
        <v>1</v>
      </c>
      <c r="I1179" s="242">
        <v>1</v>
      </c>
      <c r="J1179" s="231">
        <v>7344</v>
      </c>
      <c r="K1179" s="244">
        <v>7344</v>
      </c>
      <c r="L1179" s="242" t="s">
        <v>1553</v>
      </c>
    </row>
    <row r="1180" spans="1:12" ht="19.5" customHeight="1" x14ac:dyDescent="0.55000000000000004">
      <c r="A1180" s="243"/>
      <c r="B1180" s="243"/>
      <c r="C1180" s="168" t="s">
        <v>603</v>
      </c>
      <c r="D1180" s="184"/>
      <c r="E1180" s="228"/>
      <c r="F1180" s="228"/>
      <c r="G1180" s="243"/>
      <c r="H1180" s="228"/>
      <c r="I1180" s="243"/>
      <c r="J1180" s="206"/>
      <c r="K1180" s="245"/>
      <c r="L1180" s="243"/>
    </row>
    <row r="1181" spans="1:12" ht="19.5" customHeight="1" x14ac:dyDescent="0.55000000000000004">
      <c r="A1181" s="272" t="s">
        <v>1600</v>
      </c>
      <c r="B1181" s="273"/>
      <c r="C1181" s="273"/>
      <c r="D1181" s="273"/>
      <c r="E1181" s="273"/>
      <c r="F1181" s="273"/>
      <c r="G1181" s="273"/>
      <c r="H1181" s="273"/>
      <c r="I1181" s="273"/>
      <c r="J1181" s="274"/>
      <c r="K1181" s="180">
        <f>SUM(K1168:K1180)</f>
        <v>18801448.25</v>
      </c>
      <c r="L1181" s="185"/>
    </row>
    <row r="1182" spans="1:12" ht="19.5" customHeight="1" x14ac:dyDescent="0.55000000000000004"/>
    <row r="1183" spans="1:12" ht="19.5" customHeight="1" x14ac:dyDescent="0.55000000000000004">
      <c r="A1183" s="241" t="s">
        <v>1598</v>
      </c>
      <c r="B1183" s="241"/>
      <c r="C1183" s="241"/>
      <c r="D1183" s="241"/>
      <c r="E1183" s="241"/>
      <c r="F1183" s="241"/>
      <c r="G1183" s="241"/>
      <c r="H1183" s="241"/>
      <c r="I1183" s="241"/>
      <c r="J1183" s="241"/>
      <c r="K1183" s="241"/>
      <c r="L1183" s="241"/>
    </row>
    <row r="1184" spans="1:12" ht="19.5" customHeight="1" x14ac:dyDescent="0.55000000000000004">
      <c r="A1184" s="20" t="s">
        <v>1591</v>
      </c>
      <c r="B1184" s="20"/>
      <c r="C1184" s="264" t="s">
        <v>1592</v>
      </c>
      <c r="D1184" s="264"/>
      <c r="E1184" s="261" t="s">
        <v>1597</v>
      </c>
      <c r="F1184" s="261"/>
      <c r="G1184" s="261"/>
      <c r="H1184" s="261"/>
      <c r="I1184" s="20"/>
      <c r="J1184" s="261" t="s">
        <v>1593</v>
      </c>
      <c r="K1184" s="261"/>
      <c r="L1184" s="261"/>
    </row>
    <row r="1185" spans="1:12" ht="19.5" customHeight="1" x14ac:dyDescent="0.55000000000000004">
      <c r="A1185" s="166"/>
      <c r="B1185" s="166"/>
      <c r="C1185" s="166"/>
      <c r="D1185" s="166"/>
      <c r="E1185" s="166"/>
      <c r="F1185" s="166"/>
      <c r="G1185" s="166"/>
      <c r="H1185" s="166"/>
      <c r="I1185" s="166"/>
      <c r="J1185" s="166"/>
      <c r="K1185" s="166"/>
      <c r="L1185" s="166"/>
    </row>
    <row r="1186" spans="1:12" ht="19.5" customHeight="1" x14ac:dyDescent="0.55000000000000004">
      <c r="A1186" s="271" t="s">
        <v>1599</v>
      </c>
      <c r="B1186" s="271"/>
      <c r="C1186" s="271"/>
      <c r="D1186" s="271"/>
      <c r="E1186" s="271"/>
      <c r="F1186" s="271"/>
      <c r="G1186" s="271"/>
      <c r="H1186" s="271"/>
      <c r="I1186" s="271"/>
      <c r="J1186" s="271"/>
      <c r="K1186" s="271"/>
      <c r="L1186" s="271"/>
    </row>
    <row r="1187" spans="1:12" ht="19.5" customHeight="1" x14ac:dyDescent="0.55000000000000004">
      <c r="A1187" s="167"/>
      <c r="B1187" s="167"/>
      <c r="C1187" s="241" t="s">
        <v>1596</v>
      </c>
      <c r="D1187" s="241"/>
      <c r="E1187" s="259" t="s">
        <v>1595</v>
      </c>
      <c r="F1187" s="259"/>
      <c r="G1187" s="259"/>
      <c r="H1187" s="167"/>
      <c r="I1187" s="167"/>
      <c r="J1187" s="260" t="s">
        <v>1594</v>
      </c>
      <c r="K1187" s="260"/>
      <c r="L1187" s="167"/>
    </row>
    <row r="1188" spans="1:12" ht="39.75" customHeight="1" x14ac:dyDescent="0.55000000000000004"/>
    <row r="1189" spans="1:12" ht="19.5" customHeight="1" x14ac:dyDescent="0.55000000000000004">
      <c r="A1189" s="251" t="s">
        <v>1572</v>
      </c>
      <c r="B1189" s="251"/>
      <c r="C1189" s="251"/>
      <c r="D1189" s="251"/>
      <c r="E1189" s="251"/>
      <c r="F1189" s="251"/>
      <c r="G1189" s="251"/>
      <c r="H1189" s="251"/>
      <c r="I1189" s="251"/>
      <c r="J1189" s="251"/>
      <c r="K1189" s="251"/>
      <c r="L1189" s="251"/>
    </row>
    <row r="1190" spans="1:12" ht="19.5" customHeight="1" x14ac:dyDescent="0.55000000000000004">
      <c r="A1190" s="252" t="s">
        <v>254</v>
      </c>
      <c r="B1190" s="252"/>
      <c r="C1190" s="252"/>
      <c r="D1190" s="252"/>
      <c r="E1190" s="252"/>
      <c r="F1190" s="252"/>
      <c r="G1190" s="252"/>
      <c r="H1190" s="252"/>
      <c r="I1190" s="252"/>
      <c r="J1190" s="252"/>
      <c r="K1190" s="252"/>
      <c r="L1190" s="252"/>
    </row>
    <row r="1191" spans="1:12" ht="19.5" customHeight="1" x14ac:dyDescent="0.55000000000000004">
      <c r="A1191" s="252" t="s">
        <v>1344</v>
      </c>
      <c r="B1191" s="252"/>
      <c r="C1191" s="252"/>
      <c r="D1191" s="252"/>
      <c r="E1191" s="252"/>
      <c r="F1191" s="252"/>
      <c r="G1191" s="252"/>
      <c r="H1191" s="252"/>
      <c r="I1191" s="252"/>
      <c r="J1191" s="252"/>
      <c r="K1191" s="252"/>
      <c r="L1191" s="252"/>
    </row>
    <row r="1192" spans="1:12" ht="19.5" customHeight="1" x14ac:dyDescent="0.55000000000000004">
      <c r="A1192" s="253" t="s">
        <v>1343</v>
      </c>
      <c r="B1192" s="253"/>
      <c r="C1192" s="253"/>
      <c r="D1192" s="253"/>
      <c r="E1192" s="253"/>
      <c r="F1192" s="253"/>
      <c r="G1192" s="253"/>
      <c r="H1192" s="253"/>
      <c r="I1192" s="253"/>
      <c r="J1192" s="253"/>
      <c r="K1192" s="253"/>
      <c r="L1192" s="253"/>
    </row>
    <row r="1193" spans="1:12" ht="19.5" customHeight="1" x14ac:dyDescent="0.55000000000000004">
      <c r="A1193" s="262" t="s">
        <v>0</v>
      </c>
      <c r="B1193" s="163" t="s">
        <v>1306</v>
      </c>
      <c r="C1193" s="163" t="s">
        <v>687</v>
      </c>
      <c r="D1193" s="262" t="s">
        <v>1</v>
      </c>
      <c r="E1193" s="162" t="s">
        <v>1308</v>
      </c>
      <c r="F1193" s="162" t="s">
        <v>1310</v>
      </c>
      <c r="G1193" s="162" t="s">
        <v>1313</v>
      </c>
      <c r="H1193" s="255" t="s">
        <v>2</v>
      </c>
      <c r="I1193" s="256"/>
      <c r="J1193" s="257" t="s">
        <v>1315</v>
      </c>
      <c r="K1193" s="257" t="s">
        <v>1316</v>
      </c>
      <c r="L1193" s="163" t="s">
        <v>637</v>
      </c>
    </row>
    <row r="1194" spans="1:12" ht="19.5" customHeight="1" x14ac:dyDescent="0.55000000000000004">
      <c r="A1194" s="263"/>
      <c r="B1194" s="165" t="s">
        <v>1307</v>
      </c>
      <c r="C1194" s="165" t="s">
        <v>688</v>
      </c>
      <c r="D1194" s="263"/>
      <c r="E1194" s="163" t="s">
        <v>1309</v>
      </c>
      <c r="F1194" s="163" t="s">
        <v>1311</v>
      </c>
      <c r="G1194" s="163" t="s">
        <v>1312</v>
      </c>
      <c r="H1194" s="163" t="s">
        <v>1314</v>
      </c>
      <c r="I1194" s="163" t="s">
        <v>4</v>
      </c>
      <c r="J1194" s="258"/>
      <c r="K1194" s="258"/>
      <c r="L1194" s="165" t="s">
        <v>638</v>
      </c>
    </row>
    <row r="1195" spans="1:12" ht="19.5" customHeight="1" x14ac:dyDescent="0.55000000000000004">
      <c r="A1195" s="265" t="s">
        <v>1361</v>
      </c>
      <c r="B1195" s="266"/>
      <c r="C1195" s="266"/>
      <c r="D1195" s="266"/>
      <c r="E1195" s="266"/>
      <c r="F1195" s="266"/>
      <c r="G1195" s="266"/>
      <c r="H1195" s="266"/>
      <c r="I1195" s="266"/>
      <c r="J1195" s="267"/>
      <c r="K1195" s="189">
        <v>18801448.25</v>
      </c>
      <c r="L1195" s="181"/>
    </row>
    <row r="1196" spans="1:12" ht="19.5" customHeight="1" x14ac:dyDescent="0.55000000000000004">
      <c r="A1196" s="242">
        <v>265</v>
      </c>
      <c r="B1196" s="242">
        <v>2551</v>
      </c>
      <c r="C1196" s="183" t="s">
        <v>1226</v>
      </c>
      <c r="D1196" s="183" t="s">
        <v>1225</v>
      </c>
      <c r="E1196" s="227"/>
      <c r="F1196" s="227"/>
      <c r="G1196" s="242"/>
      <c r="H1196" s="227">
        <v>1</v>
      </c>
      <c r="I1196" s="242">
        <v>1</v>
      </c>
      <c r="J1196" s="231">
        <v>7434</v>
      </c>
      <c r="K1196" s="244">
        <v>7434</v>
      </c>
      <c r="L1196" s="242" t="s">
        <v>1553</v>
      </c>
    </row>
    <row r="1197" spans="1:12" ht="19.5" customHeight="1" x14ac:dyDescent="0.55000000000000004">
      <c r="A1197" s="243"/>
      <c r="B1197" s="243"/>
      <c r="C1197" s="168" t="s">
        <v>603</v>
      </c>
      <c r="D1197" s="184"/>
      <c r="E1197" s="228"/>
      <c r="F1197" s="228"/>
      <c r="G1197" s="243"/>
      <c r="H1197" s="228"/>
      <c r="I1197" s="243"/>
      <c r="J1197" s="206"/>
      <c r="K1197" s="245"/>
      <c r="L1197" s="243"/>
    </row>
    <row r="1198" spans="1:12" ht="19.5" customHeight="1" x14ac:dyDescent="0.55000000000000004">
      <c r="A1198" s="242">
        <v>266</v>
      </c>
      <c r="B1198" s="242">
        <v>2551</v>
      </c>
      <c r="C1198" s="183" t="s">
        <v>727</v>
      </c>
      <c r="D1198" s="183" t="s">
        <v>1219</v>
      </c>
      <c r="E1198" s="227"/>
      <c r="F1198" s="227"/>
      <c r="G1198" s="227"/>
      <c r="H1198" s="227">
        <v>1</v>
      </c>
      <c r="I1198" s="227">
        <v>1</v>
      </c>
      <c r="J1198" s="231">
        <v>19000</v>
      </c>
      <c r="K1198" s="244">
        <v>19000</v>
      </c>
      <c r="L1198" s="242" t="s">
        <v>1553</v>
      </c>
    </row>
    <row r="1199" spans="1:12" ht="19.5" customHeight="1" x14ac:dyDescent="0.55000000000000004">
      <c r="A1199" s="243"/>
      <c r="B1199" s="243"/>
      <c r="C1199" s="168" t="s">
        <v>603</v>
      </c>
      <c r="D1199" s="184"/>
      <c r="E1199" s="228"/>
      <c r="F1199" s="228"/>
      <c r="G1199" s="228"/>
      <c r="H1199" s="228"/>
      <c r="I1199" s="228"/>
      <c r="J1199" s="206"/>
      <c r="K1199" s="245"/>
      <c r="L1199" s="243"/>
    </row>
    <row r="1200" spans="1:12" ht="19.5" customHeight="1" x14ac:dyDescent="0.55000000000000004">
      <c r="A1200" s="242">
        <v>267</v>
      </c>
      <c r="B1200" s="242">
        <v>2551</v>
      </c>
      <c r="C1200" s="183" t="s">
        <v>624</v>
      </c>
      <c r="D1200" s="183" t="s">
        <v>625</v>
      </c>
      <c r="E1200" s="227"/>
      <c r="F1200" s="227"/>
      <c r="G1200" s="242"/>
      <c r="H1200" s="227">
        <v>1</v>
      </c>
      <c r="I1200" s="242">
        <v>1</v>
      </c>
      <c r="J1200" s="231">
        <v>5400</v>
      </c>
      <c r="K1200" s="244">
        <v>5400</v>
      </c>
      <c r="L1200" s="242" t="s">
        <v>1553</v>
      </c>
    </row>
    <row r="1201" spans="1:12" ht="19.5" customHeight="1" x14ac:dyDescent="0.55000000000000004">
      <c r="A1201" s="243"/>
      <c r="B1201" s="243"/>
      <c r="C1201" s="168" t="s">
        <v>603</v>
      </c>
      <c r="D1201" s="184"/>
      <c r="E1201" s="228"/>
      <c r="F1201" s="228"/>
      <c r="G1201" s="243"/>
      <c r="H1201" s="228"/>
      <c r="I1201" s="243"/>
      <c r="J1201" s="206"/>
      <c r="K1201" s="245"/>
      <c r="L1201" s="243"/>
    </row>
    <row r="1202" spans="1:12" ht="19.5" customHeight="1" x14ac:dyDescent="0.55000000000000004">
      <c r="A1202" s="242">
        <v>268</v>
      </c>
      <c r="B1202" s="242">
        <v>2551</v>
      </c>
      <c r="C1202" s="183" t="s">
        <v>627</v>
      </c>
      <c r="D1202" s="183" t="s">
        <v>626</v>
      </c>
      <c r="E1202" s="227"/>
      <c r="F1202" s="227"/>
      <c r="G1202" s="242"/>
      <c r="H1202" s="227">
        <v>2</v>
      </c>
      <c r="I1202" s="242">
        <v>2</v>
      </c>
      <c r="J1202" s="231">
        <v>5800</v>
      </c>
      <c r="K1202" s="244">
        <v>11600</v>
      </c>
      <c r="L1202" s="242" t="s">
        <v>1553</v>
      </c>
    </row>
    <row r="1203" spans="1:12" ht="19.5" customHeight="1" x14ac:dyDescent="0.55000000000000004">
      <c r="A1203" s="243"/>
      <c r="B1203" s="243"/>
      <c r="C1203" s="168" t="s">
        <v>1559</v>
      </c>
      <c r="D1203" s="184"/>
      <c r="E1203" s="228"/>
      <c r="F1203" s="228"/>
      <c r="G1203" s="243"/>
      <c r="H1203" s="228"/>
      <c r="I1203" s="243"/>
      <c r="J1203" s="206"/>
      <c r="K1203" s="245"/>
      <c r="L1203" s="243"/>
    </row>
    <row r="1204" spans="1:12" ht="19.5" customHeight="1" x14ac:dyDescent="0.55000000000000004">
      <c r="A1204" s="242">
        <v>269</v>
      </c>
      <c r="B1204" s="242">
        <v>2551</v>
      </c>
      <c r="C1204" s="183" t="s">
        <v>629</v>
      </c>
      <c r="D1204" s="183" t="s">
        <v>628</v>
      </c>
      <c r="E1204" s="227"/>
      <c r="F1204" s="227"/>
      <c r="G1204" s="242"/>
      <c r="H1204" s="227">
        <v>1</v>
      </c>
      <c r="I1204" s="242">
        <v>1</v>
      </c>
      <c r="J1204" s="231">
        <v>5800</v>
      </c>
      <c r="K1204" s="244">
        <v>5800</v>
      </c>
      <c r="L1204" s="242" t="s">
        <v>1553</v>
      </c>
    </row>
    <row r="1205" spans="1:12" ht="19.5" customHeight="1" x14ac:dyDescent="0.55000000000000004">
      <c r="A1205" s="243"/>
      <c r="B1205" s="243"/>
      <c r="C1205" s="168" t="s">
        <v>603</v>
      </c>
      <c r="D1205" s="184"/>
      <c r="E1205" s="228"/>
      <c r="F1205" s="228"/>
      <c r="G1205" s="243"/>
      <c r="H1205" s="228"/>
      <c r="I1205" s="243"/>
      <c r="J1205" s="206"/>
      <c r="K1205" s="245"/>
      <c r="L1205" s="243"/>
    </row>
    <row r="1206" spans="1:12" ht="19.5" customHeight="1" x14ac:dyDescent="0.55000000000000004">
      <c r="A1206" s="242">
        <v>270</v>
      </c>
      <c r="B1206" s="242">
        <v>2551</v>
      </c>
      <c r="C1206" s="183" t="s">
        <v>632</v>
      </c>
      <c r="D1206" s="183" t="s">
        <v>630</v>
      </c>
      <c r="E1206" s="227"/>
      <c r="F1206" s="227"/>
      <c r="G1206" s="242"/>
      <c r="H1206" s="227">
        <v>1</v>
      </c>
      <c r="I1206" s="242">
        <v>1</v>
      </c>
      <c r="J1206" s="231">
        <v>8200</v>
      </c>
      <c r="K1206" s="244">
        <v>8200</v>
      </c>
      <c r="L1206" s="242" t="s">
        <v>1553</v>
      </c>
    </row>
    <row r="1207" spans="1:12" ht="19.5" customHeight="1" x14ac:dyDescent="0.55000000000000004">
      <c r="A1207" s="243"/>
      <c r="B1207" s="243"/>
      <c r="C1207" s="168" t="s">
        <v>603</v>
      </c>
      <c r="D1207" s="184"/>
      <c r="E1207" s="228"/>
      <c r="F1207" s="228"/>
      <c r="G1207" s="243"/>
      <c r="H1207" s="228"/>
      <c r="I1207" s="243"/>
      <c r="J1207" s="206"/>
      <c r="K1207" s="245"/>
      <c r="L1207" s="243"/>
    </row>
    <row r="1208" spans="1:12" ht="19.5" customHeight="1" x14ac:dyDescent="0.55000000000000004">
      <c r="A1208" s="272" t="s">
        <v>1600</v>
      </c>
      <c r="B1208" s="273"/>
      <c r="C1208" s="273"/>
      <c r="D1208" s="273"/>
      <c r="E1208" s="273"/>
      <c r="F1208" s="273"/>
      <c r="G1208" s="273"/>
      <c r="H1208" s="273"/>
      <c r="I1208" s="273"/>
      <c r="J1208" s="274"/>
      <c r="K1208" s="180">
        <f>SUM(K1195:K1207)</f>
        <v>18858882.25</v>
      </c>
      <c r="L1208" s="185"/>
    </row>
    <row r="1209" spans="1:12" ht="19.5" customHeight="1" x14ac:dyDescent="0.55000000000000004"/>
    <row r="1210" spans="1:12" ht="19.5" customHeight="1" x14ac:dyDescent="0.55000000000000004">
      <c r="A1210" s="241" t="s">
        <v>1598</v>
      </c>
      <c r="B1210" s="241"/>
      <c r="C1210" s="241"/>
      <c r="D1210" s="241"/>
      <c r="E1210" s="241"/>
      <c r="F1210" s="241"/>
      <c r="G1210" s="241"/>
      <c r="H1210" s="241"/>
      <c r="I1210" s="241"/>
      <c r="J1210" s="241"/>
      <c r="K1210" s="241"/>
      <c r="L1210" s="241"/>
    </row>
    <row r="1211" spans="1:12" ht="19.5" customHeight="1" x14ac:dyDescent="0.55000000000000004">
      <c r="A1211" s="20" t="s">
        <v>1591</v>
      </c>
      <c r="B1211" s="20"/>
      <c r="C1211" s="264" t="s">
        <v>1592</v>
      </c>
      <c r="D1211" s="264"/>
      <c r="E1211" s="261" t="s">
        <v>1597</v>
      </c>
      <c r="F1211" s="261"/>
      <c r="G1211" s="261"/>
      <c r="H1211" s="261"/>
      <c r="I1211" s="20"/>
      <c r="J1211" s="261" t="s">
        <v>1593</v>
      </c>
      <c r="K1211" s="261"/>
      <c r="L1211" s="261"/>
    </row>
    <row r="1212" spans="1:12" ht="19.5" customHeight="1" x14ac:dyDescent="0.55000000000000004">
      <c r="A1212" s="166"/>
      <c r="B1212" s="166"/>
      <c r="C1212" s="166"/>
      <c r="D1212" s="166"/>
      <c r="E1212" s="166"/>
      <c r="F1212" s="166"/>
      <c r="G1212" s="166"/>
      <c r="H1212" s="166"/>
      <c r="I1212" s="166"/>
      <c r="J1212" s="166"/>
      <c r="K1212" s="166"/>
      <c r="L1212" s="166"/>
    </row>
    <row r="1213" spans="1:12" ht="19.5" customHeight="1" x14ac:dyDescent="0.55000000000000004">
      <c r="A1213" s="271" t="s">
        <v>1599</v>
      </c>
      <c r="B1213" s="271"/>
      <c r="C1213" s="271"/>
      <c r="D1213" s="271"/>
      <c r="E1213" s="271"/>
      <c r="F1213" s="271"/>
      <c r="G1213" s="271"/>
      <c r="H1213" s="271"/>
      <c r="I1213" s="271"/>
      <c r="J1213" s="271"/>
      <c r="K1213" s="271"/>
      <c r="L1213" s="271"/>
    </row>
    <row r="1214" spans="1:12" ht="19.5" customHeight="1" x14ac:dyDescent="0.55000000000000004">
      <c r="A1214" s="167"/>
      <c r="B1214" s="167"/>
      <c r="C1214" s="241" t="s">
        <v>1596</v>
      </c>
      <c r="D1214" s="241"/>
      <c r="E1214" s="259" t="s">
        <v>1595</v>
      </c>
      <c r="F1214" s="259"/>
      <c r="G1214" s="259"/>
      <c r="H1214" s="167"/>
      <c r="I1214" s="167"/>
      <c r="J1214" s="260" t="s">
        <v>1594</v>
      </c>
      <c r="K1214" s="260"/>
      <c r="L1214" s="167"/>
    </row>
    <row r="1215" spans="1:12" ht="37.5" customHeight="1" x14ac:dyDescent="0.55000000000000004"/>
    <row r="1216" spans="1:12" ht="19.5" customHeight="1" x14ac:dyDescent="0.55000000000000004">
      <c r="A1216" s="251" t="s">
        <v>1573</v>
      </c>
      <c r="B1216" s="251"/>
      <c r="C1216" s="251"/>
      <c r="D1216" s="251"/>
      <c r="E1216" s="251"/>
      <c r="F1216" s="251"/>
      <c r="G1216" s="251"/>
      <c r="H1216" s="251"/>
      <c r="I1216" s="251"/>
      <c r="J1216" s="251"/>
      <c r="K1216" s="251"/>
      <c r="L1216" s="251"/>
    </row>
    <row r="1217" spans="1:12" ht="19.5" customHeight="1" x14ac:dyDescent="0.55000000000000004">
      <c r="A1217" s="252" t="s">
        <v>254</v>
      </c>
      <c r="B1217" s="252"/>
      <c r="C1217" s="252"/>
      <c r="D1217" s="252"/>
      <c r="E1217" s="252"/>
      <c r="F1217" s="252"/>
      <c r="G1217" s="252"/>
      <c r="H1217" s="252"/>
      <c r="I1217" s="252"/>
      <c r="J1217" s="252"/>
      <c r="K1217" s="252"/>
      <c r="L1217" s="252"/>
    </row>
    <row r="1218" spans="1:12" ht="19.5" customHeight="1" x14ac:dyDescent="0.55000000000000004">
      <c r="A1218" s="252" t="s">
        <v>1344</v>
      </c>
      <c r="B1218" s="252"/>
      <c r="C1218" s="252"/>
      <c r="D1218" s="252"/>
      <c r="E1218" s="252"/>
      <c r="F1218" s="252"/>
      <c r="G1218" s="252"/>
      <c r="H1218" s="252"/>
      <c r="I1218" s="252"/>
      <c r="J1218" s="252"/>
      <c r="K1218" s="252"/>
      <c r="L1218" s="252"/>
    </row>
    <row r="1219" spans="1:12" ht="19.5" customHeight="1" x14ac:dyDescent="0.55000000000000004">
      <c r="A1219" s="253" t="s">
        <v>1343</v>
      </c>
      <c r="B1219" s="253"/>
      <c r="C1219" s="253"/>
      <c r="D1219" s="253"/>
      <c r="E1219" s="253"/>
      <c r="F1219" s="253"/>
      <c r="G1219" s="253"/>
      <c r="H1219" s="253"/>
      <c r="I1219" s="253"/>
      <c r="J1219" s="253"/>
      <c r="K1219" s="253"/>
      <c r="L1219" s="253"/>
    </row>
    <row r="1220" spans="1:12" ht="19.5" customHeight="1" x14ac:dyDescent="0.55000000000000004">
      <c r="A1220" s="262" t="s">
        <v>0</v>
      </c>
      <c r="B1220" s="163" t="s">
        <v>1306</v>
      </c>
      <c r="C1220" s="163" t="s">
        <v>687</v>
      </c>
      <c r="D1220" s="262" t="s">
        <v>1</v>
      </c>
      <c r="E1220" s="162" t="s">
        <v>1308</v>
      </c>
      <c r="F1220" s="162" t="s">
        <v>1310</v>
      </c>
      <c r="G1220" s="162" t="s">
        <v>1313</v>
      </c>
      <c r="H1220" s="255" t="s">
        <v>2</v>
      </c>
      <c r="I1220" s="256"/>
      <c r="J1220" s="257" t="s">
        <v>1315</v>
      </c>
      <c r="K1220" s="257" t="s">
        <v>1316</v>
      </c>
      <c r="L1220" s="163" t="s">
        <v>637</v>
      </c>
    </row>
    <row r="1221" spans="1:12" ht="19.5" customHeight="1" x14ac:dyDescent="0.55000000000000004">
      <c r="A1221" s="263"/>
      <c r="B1221" s="165" t="s">
        <v>1307</v>
      </c>
      <c r="C1221" s="165" t="s">
        <v>688</v>
      </c>
      <c r="D1221" s="263"/>
      <c r="E1221" s="163" t="s">
        <v>1309</v>
      </c>
      <c r="F1221" s="163" t="s">
        <v>1311</v>
      </c>
      <c r="G1221" s="163" t="s">
        <v>1312</v>
      </c>
      <c r="H1221" s="163" t="s">
        <v>1314</v>
      </c>
      <c r="I1221" s="163" t="s">
        <v>4</v>
      </c>
      <c r="J1221" s="258"/>
      <c r="K1221" s="258"/>
      <c r="L1221" s="165" t="s">
        <v>638</v>
      </c>
    </row>
    <row r="1222" spans="1:12" ht="19.5" customHeight="1" x14ac:dyDescent="0.55000000000000004">
      <c r="A1222" s="265" t="s">
        <v>1361</v>
      </c>
      <c r="B1222" s="266"/>
      <c r="C1222" s="266"/>
      <c r="D1222" s="266"/>
      <c r="E1222" s="266"/>
      <c r="F1222" s="266"/>
      <c r="G1222" s="266"/>
      <c r="H1222" s="266"/>
      <c r="I1222" s="266"/>
      <c r="J1222" s="267"/>
      <c r="K1222" s="189">
        <v>18858882.25</v>
      </c>
      <c r="L1222" s="181"/>
    </row>
    <row r="1223" spans="1:12" ht="19.5" customHeight="1" x14ac:dyDescent="0.55000000000000004">
      <c r="A1223" s="242">
        <v>271</v>
      </c>
      <c r="B1223" s="242">
        <v>2551</v>
      </c>
      <c r="C1223" s="183" t="s">
        <v>633</v>
      </c>
      <c r="D1223" s="183" t="s">
        <v>631</v>
      </c>
      <c r="E1223" s="227"/>
      <c r="F1223" s="227"/>
      <c r="G1223" s="242"/>
      <c r="H1223" s="227">
        <v>1</v>
      </c>
      <c r="I1223" s="242">
        <v>1</v>
      </c>
      <c r="J1223" s="231">
        <v>5300</v>
      </c>
      <c r="K1223" s="244">
        <v>5300</v>
      </c>
      <c r="L1223" s="242" t="s">
        <v>1553</v>
      </c>
    </row>
    <row r="1224" spans="1:12" ht="19.5" customHeight="1" x14ac:dyDescent="0.55000000000000004">
      <c r="A1224" s="243"/>
      <c r="B1224" s="243"/>
      <c r="C1224" s="168" t="s">
        <v>603</v>
      </c>
      <c r="D1224" s="184"/>
      <c r="E1224" s="228"/>
      <c r="F1224" s="228"/>
      <c r="G1224" s="243"/>
      <c r="H1224" s="228"/>
      <c r="I1224" s="243"/>
      <c r="J1224" s="206"/>
      <c r="K1224" s="245"/>
      <c r="L1224" s="243"/>
    </row>
    <row r="1225" spans="1:12" ht="19.5" customHeight="1" x14ac:dyDescent="0.55000000000000004">
      <c r="A1225" s="242">
        <v>272</v>
      </c>
      <c r="B1225" s="227">
        <v>2552</v>
      </c>
      <c r="C1225" s="183" t="s">
        <v>155</v>
      </c>
      <c r="D1225" s="183" t="s">
        <v>781</v>
      </c>
      <c r="E1225" s="227"/>
      <c r="F1225" s="227"/>
      <c r="G1225" s="227"/>
      <c r="H1225" s="227">
        <v>1</v>
      </c>
      <c r="I1225" s="227">
        <v>1</v>
      </c>
      <c r="J1225" s="231">
        <v>6800</v>
      </c>
      <c r="K1225" s="231">
        <v>6800</v>
      </c>
      <c r="L1225" s="227" t="s">
        <v>1553</v>
      </c>
    </row>
    <row r="1226" spans="1:12" ht="19.5" customHeight="1" x14ac:dyDescent="0.55000000000000004">
      <c r="A1226" s="243"/>
      <c r="B1226" s="228"/>
      <c r="C1226" s="168" t="s">
        <v>782</v>
      </c>
      <c r="D1226" s="184"/>
      <c r="E1226" s="228"/>
      <c r="F1226" s="228"/>
      <c r="G1226" s="228"/>
      <c r="H1226" s="228"/>
      <c r="I1226" s="228"/>
      <c r="J1226" s="206"/>
      <c r="K1226" s="232"/>
      <c r="L1226" s="228"/>
    </row>
    <row r="1227" spans="1:12" ht="19.5" customHeight="1" x14ac:dyDescent="0.55000000000000004">
      <c r="A1227" s="242">
        <v>273</v>
      </c>
      <c r="B1227" s="227">
        <v>2552</v>
      </c>
      <c r="C1227" s="183" t="s">
        <v>614</v>
      </c>
      <c r="D1227" s="183" t="s">
        <v>634</v>
      </c>
      <c r="E1227" s="227"/>
      <c r="F1227" s="227"/>
      <c r="G1227" s="227"/>
      <c r="H1227" s="227">
        <v>1</v>
      </c>
      <c r="I1227" s="227">
        <v>1</v>
      </c>
      <c r="J1227" s="231">
        <v>34400</v>
      </c>
      <c r="K1227" s="231">
        <v>34400</v>
      </c>
      <c r="L1227" s="227" t="s">
        <v>1553</v>
      </c>
    </row>
    <row r="1228" spans="1:12" ht="19.5" customHeight="1" x14ac:dyDescent="0.55000000000000004">
      <c r="A1228" s="243"/>
      <c r="B1228" s="228"/>
      <c r="C1228" s="168" t="s">
        <v>556</v>
      </c>
      <c r="D1228" s="184"/>
      <c r="E1228" s="228"/>
      <c r="F1228" s="228"/>
      <c r="G1228" s="228"/>
      <c r="H1228" s="228"/>
      <c r="I1228" s="228"/>
      <c r="J1228" s="206"/>
      <c r="K1228" s="232"/>
      <c r="L1228" s="228"/>
    </row>
    <row r="1229" spans="1:12" ht="19.5" customHeight="1" x14ac:dyDescent="0.55000000000000004">
      <c r="A1229" s="242">
        <v>274</v>
      </c>
      <c r="B1229" s="227">
        <v>2552</v>
      </c>
      <c r="C1229" s="183" t="s">
        <v>636</v>
      </c>
      <c r="D1229" s="183" t="s">
        <v>635</v>
      </c>
      <c r="E1229" s="227"/>
      <c r="F1229" s="227"/>
      <c r="G1229" s="227"/>
      <c r="H1229" s="227">
        <v>1</v>
      </c>
      <c r="I1229" s="227">
        <v>1</v>
      </c>
      <c r="J1229" s="231">
        <v>9750</v>
      </c>
      <c r="K1229" s="231">
        <v>9750</v>
      </c>
      <c r="L1229" s="227" t="s">
        <v>1553</v>
      </c>
    </row>
    <row r="1230" spans="1:12" ht="19.5" customHeight="1" x14ac:dyDescent="0.55000000000000004">
      <c r="A1230" s="243"/>
      <c r="B1230" s="228"/>
      <c r="C1230" s="168" t="s">
        <v>556</v>
      </c>
      <c r="D1230" s="184"/>
      <c r="E1230" s="228"/>
      <c r="F1230" s="228"/>
      <c r="G1230" s="228"/>
      <c r="H1230" s="228"/>
      <c r="I1230" s="228"/>
      <c r="J1230" s="206"/>
      <c r="K1230" s="232"/>
      <c r="L1230" s="228"/>
    </row>
    <row r="1231" spans="1:12" ht="19.5" customHeight="1" x14ac:dyDescent="0.55000000000000004">
      <c r="A1231" s="242">
        <v>275</v>
      </c>
      <c r="B1231" s="227">
        <v>2553</v>
      </c>
      <c r="C1231" s="194" t="s">
        <v>578</v>
      </c>
      <c r="D1231" s="237" t="s">
        <v>1560</v>
      </c>
      <c r="E1231" s="227"/>
      <c r="F1231" s="227"/>
      <c r="G1231" s="227"/>
      <c r="H1231" s="227">
        <v>1</v>
      </c>
      <c r="I1231" s="227">
        <v>1</v>
      </c>
      <c r="J1231" s="231">
        <v>11300</v>
      </c>
      <c r="K1231" s="231">
        <v>11300</v>
      </c>
      <c r="L1231" s="227" t="s">
        <v>1553</v>
      </c>
    </row>
    <row r="1232" spans="1:12" ht="19.5" customHeight="1" x14ac:dyDescent="0.55000000000000004">
      <c r="A1232" s="243"/>
      <c r="B1232" s="228"/>
      <c r="C1232" s="195" t="s">
        <v>579</v>
      </c>
      <c r="D1232" s="238" t="s">
        <v>1561</v>
      </c>
      <c r="E1232" s="228"/>
      <c r="F1232" s="228"/>
      <c r="G1232" s="228"/>
      <c r="H1232" s="228"/>
      <c r="I1232" s="228"/>
      <c r="J1232" s="206"/>
      <c r="K1232" s="232"/>
      <c r="L1232" s="228"/>
    </row>
    <row r="1233" spans="1:12" ht="19.5" customHeight="1" x14ac:dyDescent="0.55000000000000004">
      <c r="A1233" s="242">
        <v>276</v>
      </c>
      <c r="B1233" s="242">
        <v>2554</v>
      </c>
      <c r="C1233" s="237" t="s">
        <v>250</v>
      </c>
      <c r="D1233" s="237" t="s">
        <v>249</v>
      </c>
      <c r="E1233" s="227"/>
      <c r="F1233" s="227"/>
      <c r="G1233" s="242"/>
      <c r="H1233" s="227">
        <v>1</v>
      </c>
      <c r="I1233" s="242">
        <v>1</v>
      </c>
      <c r="J1233" s="190">
        <v>1965000</v>
      </c>
      <c r="K1233" s="244">
        <v>1965000</v>
      </c>
      <c r="L1233" s="242" t="s">
        <v>1553</v>
      </c>
    </row>
    <row r="1234" spans="1:12" ht="19.5" customHeight="1" x14ac:dyDescent="0.55000000000000004">
      <c r="A1234" s="243"/>
      <c r="B1234" s="243"/>
      <c r="C1234" s="228" t="s">
        <v>251</v>
      </c>
      <c r="D1234" s="238"/>
      <c r="E1234" s="228"/>
      <c r="F1234" s="228"/>
      <c r="G1234" s="243"/>
      <c r="H1234" s="228"/>
      <c r="I1234" s="243"/>
      <c r="J1234" s="206"/>
      <c r="K1234" s="245"/>
      <c r="L1234" s="243"/>
    </row>
    <row r="1235" spans="1:12" ht="19.5" customHeight="1" x14ac:dyDescent="0.55000000000000004">
      <c r="A1235" s="272" t="s">
        <v>1600</v>
      </c>
      <c r="B1235" s="273"/>
      <c r="C1235" s="273"/>
      <c r="D1235" s="273"/>
      <c r="E1235" s="273"/>
      <c r="F1235" s="273"/>
      <c r="G1235" s="273"/>
      <c r="H1235" s="273"/>
      <c r="I1235" s="273"/>
      <c r="J1235" s="274"/>
      <c r="K1235" s="180">
        <f>SUM(K1222:K1234)</f>
        <v>20891432.25</v>
      </c>
      <c r="L1235" s="185"/>
    </row>
    <row r="1236" spans="1:12" ht="19.5" customHeight="1" x14ac:dyDescent="0.55000000000000004"/>
    <row r="1237" spans="1:12" ht="19.5" customHeight="1" x14ac:dyDescent="0.55000000000000004">
      <c r="A1237" s="241" t="s">
        <v>1598</v>
      </c>
      <c r="B1237" s="241"/>
      <c r="C1237" s="241"/>
      <c r="D1237" s="241"/>
      <c r="E1237" s="241"/>
      <c r="F1237" s="241"/>
      <c r="G1237" s="241"/>
      <c r="H1237" s="241"/>
      <c r="I1237" s="241"/>
      <c r="J1237" s="241"/>
      <c r="K1237" s="241"/>
      <c r="L1237" s="241"/>
    </row>
    <row r="1238" spans="1:12" ht="19.5" customHeight="1" x14ac:dyDescent="0.55000000000000004">
      <c r="A1238" s="20" t="s">
        <v>1591</v>
      </c>
      <c r="B1238" s="20"/>
      <c r="C1238" s="264" t="s">
        <v>1592</v>
      </c>
      <c r="D1238" s="264"/>
      <c r="E1238" s="261" t="s">
        <v>1597</v>
      </c>
      <c r="F1238" s="261"/>
      <c r="G1238" s="261"/>
      <c r="H1238" s="261"/>
      <c r="I1238" s="20"/>
      <c r="J1238" s="261" t="s">
        <v>1593</v>
      </c>
      <c r="K1238" s="261"/>
      <c r="L1238" s="261"/>
    </row>
    <row r="1239" spans="1:12" ht="19.5" customHeight="1" x14ac:dyDescent="0.55000000000000004">
      <c r="A1239" s="166"/>
      <c r="B1239" s="166"/>
      <c r="C1239" s="166"/>
      <c r="D1239" s="166"/>
      <c r="E1239" s="166"/>
      <c r="F1239" s="166"/>
      <c r="G1239" s="166"/>
      <c r="H1239" s="166"/>
      <c r="I1239" s="166"/>
      <c r="J1239" s="166"/>
      <c r="K1239" s="166"/>
      <c r="L1239" s="166"/>
    </row>
    <row r="1240" spans="1:12" ht="19.5" customHeight="1" x14ac:dyDescent="0.55000000000000004">
      <c r="A1240" s="271" t="s">
        <v>1599</v>
      </c>
      <c r="B1240" s="271"/>
      <c r="C1240" s="271"/>
      <c r="D1240" s="271"/>
      <c r="E1240" s="271"/>
      <c r="F1240" s="271"/>
      <c r="G1240" s="271"/>
      <c r="H1240" s="271"/>
      <c r="I1240" s="271"/>
      <c r="J1240" s="271"/>
      <c r="K1240" s="271"/>
      <c r="L1240" s="271"/>
    </row>
    <row r="1241" spans="1:12" ht="19.5" customHeight="1" x14ac:dyDescent="0.55000000000000004">
      <c r="A1241" s="167"/>
      <c r="B1241" s="167"/>
      <c r="C1241" s="241" t="s">
        <v>1596</v>
      </c>
      <c r="D1241" s="241"/>
      <c r="E1241" s="259" t="s">
        <v>1595</v>
      </c>
      <c r="F1241" s="259"/>
      <c r="G1241" s="259"/>
      <c r="H1241" s="167"/>
      <c r="I1241" s="167"/>
      <c r="J1241" s="260" t="s">
        <v>1594</v>
      </c>
      <c r="K1241" s="260"/>
      <c r="L1241" s="167"/>
    </row>
    <row r="1242" spans="1:12" ht="37.5" customHeight="1" x14ac:dyDescent="0.55000000000000004"/>
    <row r="1243" spans="1:12" ht="19.5" customHeight="1" x14ac:dyDescent="0.55000000000000004">
      <c r="A1243" s="251" t="s">
        <v>1574</v>
      </c>
      <c r="B1243" s="251"/>
      <c r="C1243" s="251"/>
      <c r="D1243" s="251"/>
      <c r="E1243" s="251"/>
      <c r="F1243" s="251"/>
      <c r="G1243" s="251"/>
      <c r="H1243" s="251"/>
      <c r="I1243" s="251"/>
      <c r="J1243" s="251"/>
      <c r="K1243" s="251"/>
      <c r="L1243" s="251"/>
    </row>
    <row r="1244" spans="1:12" ht="19.5" customHeight="1" x14ac:dyDescent="0.55000000000000004">
      <c r="A1244" s="252" t="s">
        <v>254</v>
      </c>
      <c r="B1244" s="252"/>
      <c r="C1244" s="252"/>
      <c r="D1244" s="252"/>
      <c r="E1244" s="252"/>
      <c r="F1244" s="252"/>
      <c r="G1244" s="252"/>
      <c r="H1244" s="252"/>
      <c r="I1244" s="252"/>
      <c r="J1244" s="252"/>
      <c r="K1244" s="252"/>
      <c r="L1244" s="252"/>
    </row>
    <row r="1245" spans="1:12" ht="19.5" customHeight="1" x14ac:dyDescent="0.55000000000000004">
      <c r="A1245" s="252" t="s">
        <v>1344</v>
      </c>
      <c r="B1245" s="252"/>
      <c r="C1245" s="252"/>
      <c r="D1245" s="252"/>
      <c r="E1245" s="252"/>
      <c r="F1245" s="252"/>
      <c r="G1245" s="252"/>
      <c r="H1245" s="252"/>
      <c r="I1245" s="252"/>
      <c r="J1245" s="252"/>
      <c r="K1245" s="252"/>
      <c r="L1245" s="252"/>
    </row>
    <row r="1246" spans="1:12" ht="19.5" customHeight="1" x14ac:dyDescent="0.55000000000000004">
      <c r="A1246" s="253" t="s">
        <v>1343</v>
      </c>
      <c r="B1246" s="253"/>
      <c r="C1246" s="253"/>
      <c r="D1246" s="253"/>
      <c r="E1246" s="253"/>
      <c r="F1246" s="253"/>
      <c r="G1246" s="253"/>
      <c r="H1246" s="253"/>
      <c r="I1246" s="253"/>
      <c r="J1246" s="253"/>
      <c r="K1246" s="253"/>
      <c r="L1246" s="253"/>
    </row>
    <row r="1247" spans="1:12" ht="19.5" customHeight="1" x14ac:dyDescent="0.55000000000000004">
      <c r="A1247" s="262" t="s">
        <v>0</v>
      </c>
      <c r="B1247" s="163" t="s">
        <v>1306</v>
      </c>
      <c r="C1247" s="163" t="s">
        <v>687</v>
      </c>
      <c r="D1247" s="262" t="s">
        <v>1</v>
      </c>
      <c r="E1247" s="162" t="s">
        <v>1308</v>
      </c>
      <c r="F1247" s="162" t="s">
        <v>1310</v>
      </c>
      <c r="G1247" s="162" t="s">
        <v>1313</v>
      </c>
      <c r="H1247" s="255" t="s">
        <v>2</v>
      </c>
      <c r="I1247" s="256"/>
      <c r="J1247" s="257" t="s">
        <v>1315</v>
      </c>
      <c r="K1247" s="257" t="s">
        <v>1316</v>
      </c>
      <c r="L1247" s="163" t="s">
        <v>637</v>
      </c>
    </row>
    <row r="1248" spans="1:12" ht="19.5" customHeight="1" x14ac:dyDescent="0.55000000000000004">
      <c r="A1248" s="263"/>
      <c r="B1248" s="165" t="s">
        <v>1307</v>
      </c>
      <c r="C1248" s="165" t="s">
        <v>688</v>
      </c>
      <c r="D1248" s="263"/>
      <c r="E1248" s="163" t="s">
        <v>1309</v>
      </c>
      <c r="F1248" s="163" t="s">
        <v>1311</v>
      </c>
      <c r="G1248" s="163" t="s">
        <v>1312</v>
      </c>
      <c r="H1248" s="163" t="s">
        <v>1314</v>
      </c>
      <c r="I1248" s="163" t="s">
        <v>4</v>
      </c>
      <c r="J1248" s="258"/>
      <c r="K1248" s="258"/>
      <c r="L1248" s="165" t="s">
        <v>638</v>
      </c>
    </row>
    <row r="1249" spans="1:12" ht="19.5" customHeight="1" x14ac:dyDescent="0.55000000000000004">
      <c r="A1249" s="265" t="s">
        <v>1361</v>
      </c>
      <c r="B1249" s="266"/>
      <c r="C1249" s="266"/>
      <c r="D1249" s="266"/>
      <c r="E1249" s="266"/>
      <c r="F1249" s="266"/>
      <c r="G1249" s="266"/>
      <c r="H1249" s="266"/>
      <c r="I1249" s="266"/>
      <c r="J1249" s="267"/>
      <c r="K1249" s="189">
        <v>20891432.25</v>
      </c>
      <c r="L1249" s="181"/>
    </row>
    <row r="1250" spans="1:12" ht="19.5" customHeight="1" x14ac:dyDescent="0.55000000000000004">
      <c r="A1250" s="242">
        <v>277</v>
      </c>
      <c r="B1250" s="242">
        <v>2554</v>
      </c>
      <c r="C1250" s="227" t="s">
        <v>353</v>
      </c>
      <c r="D1250" s="229" t="s">
        <v>352</v>
      </c>
      <c r="E1250" s="227"/>
      <c r="F1250" s="227"/>
      <c r="G1250" s="242"/>
      <c r="H1250" s="227">
        <v>1</v>
      </c>
      <c r="I1250" s="242">
        <v>1</v>
      </c>
      <c r="J1250" s="231" t="s">
        <v>780</v>
      </c>
      <c r="K1250" s="244" t="s">
        <v>780</v>
      </c>
      <c r="L1250" s="242" t="s">
        <v>1553</v>
      </c>
    </row>
    <row r="1251" spans="1:12" ht="19.5" customHeight="1" x14ac:dyDescent="0.55000000000000004">
      <c r="A1251" s="243"/>
      <c r="B1251" s="243"/>
      <c r="C1251" s="228" t="s">
        <v>355</v>
      </c>
      <c r="D1251" s="228"/>
      <c r="E1251" s="228"/>
      <c r="F1251" s="228"/>
      <c r="G1251" s="243"/>
      <c r="H1251" s="228"/>
      <c r="I1251" s="243"/>
      <c r="J1251" s="206"/>
      <c r="K1251" s="245"/>
      <c r="L1251" s="243"/>
    </row>
    <row r="1252" spans="1:12" ht="19.5" customHeight="1" x14ac:dyDescent="0.55000000000000004">
      <c r="A1252" s="242">
        <v>278</v>
      </c>
      <c r="B1252" s="227">
        <v>2554</v>
      </c>
      <c r="C1252" s="183" t="s">
        <v>379</v>
      </c>
      <c r="D1252" s="183" t="s">
        <v>378</v>
      </c>
      <c r="E1252" s="227"/>
      <c r="F1252" s="227"/>
      <c r="G1252" s="227"/>
      <c r="H1252" s="227">
        <v>2</v>
      </c>
      <c r="I1252" s="227">
        <v>2</v>
      </c>
      <c r="J1252" s="196">
        <v>34500</v>
      </c>
      <c r="K1252" s="231">
        <v>69000</v>
      </c>
      <c r="L1252" s="227" t="s">
        <v>1553</v>
      </c>
    </row>
    <row r="1253" spans="1:12" ht="19.5" customHeight="1" x14ac:dyDescent="0.55000000000000004">
      <c r="A1253" s="243"/>
      <c r="B1253" s="228"/>
      <c r="C1253" s="168" t="s">
        <v>1331</v>
      </c>
      <c r="D1253" s="184"/>
      <c r="E1253" s="228"/>
      <c r="F1253" s="228"/>
      <c r="G1253" s="228"/>
      <c r="H1253" s="228"/>
      <c r="I1253" s="228"/>
      <c r="J1253" s="197"/>
      <c r="K1253" s="232"/>
      <c r="L1253" s="228"/>
    </row>
    <row r="1254" spans="1:12" ht="19.5" customHeight="1" x14ac:dyDescent="0.55000000000000004">
      <c r="A1254" s="242">
        <v>279</v>
      </c>
      <c r="B1254" s="227">
        <v>2554</v>
      </c>
      <c r="C1254" s="183" t="s">
        <v>390</v>
      </c>
      <c r="D1254" s="183" t="s">
        <v>389</v>
      </c>
      <c r="E1254" s="227"/>
      <c r="F1254" s="227"/>
      <c r="G1254" s="227"/>
      <c r="H1254" s="227">
        <v>4</v>
      </c>
      <c r="I1254" s="227">
        <v>4</v>
      </c>
      <c r="J1254" s="231" t="s">
        <v>780</v>
      </c>
      <c r="K1254" s="231" t="s">
        <v>780</v>
      </c>
      <c r="L1254" s="227" t="s">
        <v>1553</v>
      </c>
    </row>
    <row r="1255" spans="1:12" ht="19.5" customHeight="1" x14ac:dyDescent="0.55000000000000004">
      <c r="A1255" s="243"/>
      <c r="B1255" s="228"/>
      <c r="C1255" s="168" t="s">
        <v>1562</v>
      </c>
      <c r="D1255" s="184"/>
      <c r="E1255" s="228"/>
      <c r="F1255" s="228"/>
      <c r="G1255" s="228"/>
      <c r="H1255" s="228"/>
      <c r="I1255" s="228"/>
      <c r="J1255" s="206"/>
      <c r="K1255" s="232"/>
      <c r="L1255" s="228"/>
    </row>
    <row r="1256" spans="1:12" ht="19.5" customHeight="1" x14ac:dyDescent="0.55000000000000004">
      <c r="A1256" s="242">
        <v>280</v>
      </c>
      <c r="B1256" s="227">
        <v>2555</v>
      </c>
      <c r="C1256" s="227" t="s">
        <v>346</v>
      </c>
      <c r="D1256" s="229" t="s">
        <v>345</v>
      </c>
      <c r="E1256" s="227"/>
      <c r="F1256" s="227"/>
      <c r="G1256" s="227"/>
      <c r="H1256" s="227">
        <v>1</v>
      </c>
      <c r="I1256" s="227">
        <v>1</v>
      </c>
      <c r="J1256" s="231" t="s">
        <v>780</v>
      </c>
      <c r="K1256" s="231" t="s">
        <v>780</v>
      </c>
      <c r="L1256" s="227" t="s">
        <v>1553</v>
      </c>
    </row>
    <row r="1257" spans="1:12" ht="19.5" customHeight="1" x14ac:dyDescent="0.55000000000000004">
      <c r="A1257" s="243"/>
      <c r="B1257" s="228"/>
      <c r="C1257" s="228" t="s">
        <v>347</v>
      </c>
      <c r="D1257" s="228"/>
      <c r="E1257" s="228"/>
      <c r="F1257" s="228"/>
      <c r="G1257" s="228"/>
      <c r="H1257" s="228"/>
      <c r="I1257" s="228"/>
      <c r="J1257" s="206"/>
      <c r="K1257" s="232"/>
      <c r="L1257" s="228"/>
    </row>
    <row r="1258" spans="1:12" ht="19.5" customHeight="1" x14ac:dyDescent="0.55000000000000004">
      <c r="A1258" s="242">
        <v>281</v>
      </c>
      <c r="B1258" s="227">
        <v>2555</v>
      </c>
      <c r="C1258" s="227" t="s">
        <v>349</v>
      </c>
      <c r="D1258" s="229" t="s">
        <v>348</v>
      </c>
      <c r="E1258" s="227"/>
      <c r="F1258" s="227"/>
      <c r="G1258" s="227"/>
      <c r="H1258" s="227">
        <v>1</v>
      </c>
      <c r="I1258" s="227">
        <v>1</v>
      </c>
      <c r="J1258" s="231" t="s">
        <v>780</v>
      </c>
      <c r="K1258" s="231" t="s">
        <v>780</v>
      </c>
      <c r="L1258" s="227" t="s">
        <v>1553</v>
      </c>
    </row>
    <row r="1259" spans="1:12" ht="19.5" customHeight="1" x14ac:dyDescent="0.55000000000000004">
      <c r="A1259" s="243"/>
      <c r="B1259" s="228"/>
      <c r="C1259" s="228" t="s">
        <v>347</v>
      </c>
      <c r="D1259" s="228"/>
      <c r="E1259" s="228"/>
      <c r="F1259" s="228"/>
      <c r="G1259" s="228"/>
      <c r="H1259" s="228"/>
      <c r="I1259" s="228"/>
      <c r="J1259" s="206"/>
      <c r="K1259" s="232"/>
      <c r="L1259" s="228"/>
    </row>
    <row r="1260" spans="1:12" ht="19.5" customHeight="1" x14ac:dyDescent="0.55000000000000004">
      <c r="A1260" s="242">
        <v>282</v>
      </c>
      <c r="B1260" s="242">
        <v>2555</v>
      </c>
      <c r="C1260" s="227" t="s">
        <v>351</v>
      </c>
      <c r="D1260" s="229" t="s">
        <v>350</v>
      </c>
      <c r="E1260" s="227"/>
      <c r="F1260" s="227"/>
      <c r="G1260" s="227"/>
      <c r="H1260" s="227">
        <v>1</v>
      </c>
      <c r="I1260" s="227">
        <v>1</v>
      </c>
      <c r="J1260" s="231" t="s">
        <v>780</v>
      </c>
      <c r="K1260" s="244" t="s">
        <v>780</v>
      </c>
      <c r="L1260" s="242" t="s">
        <v>1553</v>
      </c>
    </row>
    <row r="1261" spans="1:12" ht="19.5" customHeight="1" x14ac:dyDescent="0.55000000000000004">
      <c r="A1261" s="243"/>
      <c r="B1261" s="243"/>
      <c r="C1261" s="228" t="s">
        <v>347</v>
      </c>
      <c r="D1261" s="228"/>
      <c r="E1261" s="228"/>
      <c r="F1261" s="228"/>
      <c r="G1261" s="228"/>
      <c r="H1261" s="228"/>
      <c r="I1261" s="228"/>
      <c r="J1261" s="206"/>
      <c r="K1261" s="245"/>
      <c r="L1261" s="243"/>
    </row>
    <row r="1262" spans="1:12" ht="19.5" customHeight="1" x14ac:dyDescent="0.55000000000000004">
      <c r="A1262" s="272" t="s">
        <v>1600</v>
      </c>
      <c r="B1262" s="273"/>
      <c r="C1262" s="273"/>
      <c r="D1262" s="273"/>
      <c r="E1262" s="273"/>
      <c r="F1262" s="273"/>
      <c r="G1262" s="273"/>
      <c r="H1262" s="273"/>
      <c r="I1262" s="273"/>
      <c r="J1262" s="274"/>
      <c r="K1262" s="180">
        <f>SUM(K1249:K1261)</f>
        <v>20960432.25</v>
      </c>
      <c r="L1262" s="185"/>
    </row>
    <row r="1263" spans="1:12" ht="19.5" customHeight="1" x14ac:dyDescent="0.55000000000000004"/>
    <row r="1264" spans="1:12" ht="19.5" customHeight="1" x14ac:dyDescent="0.55000000000000004">
      <c r="A1264" s="241" t="s">
        <v>1598</v>
      </c>
      <c r="B1264" s="241"/>
      <c r="C1264" s="241"/>
      <c r="D1264" s="241"/>
      <c r="E1264" s="241"/>
      <c r="F1264" s="241"/>
      <c r="G1264" s="241"/>
      <c r="H1264" s="241"/>
      <c r="I1264" s="241"/>
      <c r="J1264" s="241"/>
      <c r="K1264" s="241"/>
      <c r="L1264" s="241"/>
    </row>
    <row r="1265" spans="1:12" ht="19.5" customHeight="1" x14ac:dyDescent="0.55000000000000004">
      <c r="A1265" s="20" t="s">
        <v>1591</v>
      </c>
      <c r="B1265" s="20"/>
      <c r="C1265" s="264" t="s">
        <v>1592</v>
      </c>
      <c r="D1265" s="264"/>
      <c r="E1265" s="261" t="s">
        <v>1597</v>
      </c>
      <c r="F1265" s="261"/>
      <c r="G1265" s="261"/>
      <c r="H1265" s="261"/>
      <c r="I1265" s="20"/>
      <c r="J1265" s="261" t="s">
        <v>1593</v>
      </c>
      <c r="K1265" s="261"/>
      <c r="L1265" s="261"/>
    </row>
    <row r="1266" spans="1:12" ht="19.5" customHeight="1" x14ac:dyDescent="0.55000000000000004">
      <c r="A1266" s="166"/>
      <c r="B1266" s="166"/>
      <c r="C1266" s="166"/>
      <c r="D1266" s="166"/>
      <c r="E1266" s="166"/>
      <c r="F1266" s="166"/>
      <c r="G1266" s="166"/>
      <c r="H1266" s="166"/>
      <c r="I1266" s="166"/>
      <c r="J1266" s="166"/>
      <c r="K1266" s="166"/>
      <c r="L1266" s="166"/>
    </row>
    <row r="1267" spans="1:12" ht="19.5" customHeight="1" x14ac:dyDescent="0.55000000000000004">
      <c r="A1267" s="271" t="s">
        <v>1599</v>
      </c>
      <c r="B1267" s="271"/>
      <c r="C1267" s="271"/>
      <c r="D1267" s="271"/>
      <c r="E1267" s="271"/>
      <c r="F1267" s="271"/>
      <c r="G1267" s="271"/>
      <c r="H1267" s="271"/>
      <c r="I1267" s="271"/>
      <c r="J1267" s="271"/>
      <c r="K1267" s="271"/>
      <c r="L1267" s="271"/>
    </row>
    <row r="1268" spans="1:12" ht="19.5" customHeight="1" x14ac:dyDescent="0.55000000000000004">
      <c r="A1268" s="167"/>
      <c r="B1268" s="167"/>
      <c r="C1268" s="241" t="s">
        <v>1596</v>
      </c>
      <c r="D1268" s="241"/>
      <c r="E1268" s="259" t="s">
        <v>1595</v>
      </c>
      <c r="F1268" s="259"/>
      <c r="G1268" s="259"/>
      <c r="H1268" s="167"/>
      <c r="I1268" s="167"/>
      <c r="J1268" s="260" t="s">
        <v>1594</v>
      </c>
      <c r="K1268" s="260"/>
      <c r="L1268" s="167"/>
    </row>
    <row r="1269" spans="1:12" ht="39" customHeight="1" x14ac:dyDescent="0.55000000000000004"/>
    <row r="1270" spans="1:12" ht="19.5" customHeight="1" x14ac:dyDescent="0.55000000000000004">
      <c r="A1270" s="251" t="s">
        <v>1575</v>
      </c>
      <c r="B1270" s="251"/>
      <c r="C1270" s="251"/>
      <c r="D1270" s="251"/>
      <c r="E1270" s="251"/>
      <c r="F1270" s="251"/>
      <c r="G1270" s="251"/>
      <c r="H1270" s="251"/>
      <c r="I1270" s="251"/>
      <c r="J1270" s="251"/>
      <c r="K1270" s="251"/>
      <c r="L1270" s="251"/>
    </row>
    <row r="1271" spans="1:12" ht="19.5" customHeight="1" x14ac:dyDescent="0.55000000000000004">
      <c r="A1271" s="252" t="s">
        <v>254</v>
      </c>
      <c r="B1271" s="252"/>
      <c r="C1271" s="252"/>
      <c r="D1271" s="252"/>
      <c r="E1271" s="252"/>
      <c r="F1271" s="252"/>
      <c r="G1271" s="252"/>
      <c r="H1271" s="252"/>
      <c r="I1271" s="252"/>
      <c r="J1271" s="252"/>
      <c r="K1271" s="252"/>
      <c r="L1271" s="252"/>
    </row>
    <row r="1272" spans="1:12" ht="19.5" customHeight="1" x14ac:dyDescent="0.55000000000000004">
      <c r="A1272" s="252" t="s">
        <v>1344</v>
      </c>
      <c r="B1272" s="252"/>
      <c r="C1272" s="252"/>
      <c r="D1272" s="252"/>
      <c r="E1272" s="252"/>
      <c r="F1272" s="252"/>
      <c r="G1272" s="252"/>
      <c r="H1272" s="252"/>
      <c r="I1272" s="252"/>
      <c r="J1272" s="252"/>
      <c r="K1272" s="252"/>
      <c r="L1272" s="252"/>
    </row>
    <row r="1273" spans="1:12" ht="19.5" customHeight="1" x14ac:dyDescent="0.55000000000000004">
      <c r="A1273" s="253" t="s">
        <v>1343</v>
      </c>
      <c r="B1273" s="253"/>
      <c r="C1273" s="253"/>
      <c r="D1273" s="253"/>
      <c r="E1273" s="253"/>
      <c r="F1273" s="253"/>
      <c r="G1273" s="253"/>
      <c r="H1273" s="253"/>
      <c r="I1273" s="253"/>
      <c r="J1273" s="253"/>
      <c r="K1273" s="253"/>
      <c r="L1273" s="253"/>
    </row>
    <row r="1274" spans="1:12" ht="19.5" customHeight="1" x14ac:dyDescent="0.55000000000000004">
      <c r="A1274" s="262" t="s">
        <v>0</v>
      </c>
      <c r="B1274" s="163" t="s">
        <v>1306</v>
      </c>
      <c r="C1274" s="163" t="s">
        <v>687</v>
      </c>
      <c r="D1274" s="262" t="s">
        <v>1</v>
      </c>
      <c r="E1274" s="162" t="s">
        <v>1308</v>
      </c>
      <c r="F1274" s="162" t="s">
        <v>1310</v>
      </c>
      <c r="G1274" s="162" t="s">
        <v>1313</v>
      </c>
      <c r="H1274" s="255" t="s">
        <v>2</v>
      </c>
      <c r="I1274" s="256"/>
      <c r="J1274" s="257" t="s">
        <v>1315</v>
      </c>
      <c r="K1274" s="257" t="s">
        <v>1316</v>
      </c>
      <c r="L1274" s="163" t="s">
        <v>637</v>
      </c>
    </row>
    <row r="1275" spans="1:12" ht="19.5" customHeight="1" x14ac:dyDescent="0.55000000000000004">
      <c r="A1275" s="263"/>
      <c r="B1275" s="165" t="s">
        <v>1307</v>
      </c>
      <c r="C1275" s="165" t="s">
        <v>688</v>
      </c>
      <c r="D1275" s="263"/>
      <c r="E1275" s="163" t="s">
        <v>1309</v>
      </c>
      <c r="F1275" s="163" t="s">
        <v>1311</v>
      </c>
      <c r="G1275" s="163" t="s">
        <v>1312</v>
      </c>
      <c r="H1275" s="163" t="s">
        <v>1314</v>
      </c>
      <c r="I1275" s="163" t="s">
        <v>4</v>
      </c>
      <c r="J1275" s="258"/>
      <c r="K1275" s="258"/>
      <c r="L1275" s="165" t="s">
        <v>638</v>
      </c>
    </row>
    <row r="1276" spans="1:12" ht="19.5" customHeight="1" x14ac:dyDescent="0.55000000000000004">
      <c r="A1276" s="265" t="s">
        <v>1361</v>
      </c>
      <c r="B1276" s="266"/>
      <c r="C1276" s="266"/>
      <c r="D1276" s="266"/>
      <c r="E1276" s="266"/>
      <c r="F1276" s="266"/>
      <c r="G1276" s="266"/>
      <c r="H1276" s="266"/>
      <c r="I1276" s="266"/>
      <c r="J1276" s="267"/>
      <c r="K1276" s="189">
        <v>20960432.25</v>
      </c>
      <c r="L1276" s="181"/>
    </row>
    <row r="1277" spans="1:12" ht="19.5" customHeight="1" x14ac:dyDescent="0.55000000000000004">
      <c r="A1277" s="242">
        <v>283</v>
      </c>
      <c r="B1277" s="227">
        <v>2555</v>
      </c>
      <c r="C1277" s="183" t="s">
        <v>346</v>
      </c>
      <c r="D1277" s="183" t="s">
        <v>345</v>
      </c>
      <c r="E1277" s="227"/>
      <c r="F1277" s="227"/>
      <c r="G1277" s="227"/>
      <c r="H1277" s="227">
        <v>2</v>
      </c>
      <c r="I1277" s="227">
        <v>2</v>
      </c>
      <c r="J1277" s="231" t="s">
        <v>780</v>
      </c>
      <c r="K1277" s="231" t="s">
        <v>780</v>
      </c>
      <c r="L1277" s="227" t="s">
        <v>1553</v>
      </c>
    </row>
    <row r="1278" spans="1:12" ht="19.5" customHeight="1" x14ac:dyDescent="0.55000000000000004">
      <c r="A1278" s="243"/>
      <c r="B1278" s="228"/>
      <c r="C1278" s="168" t="s">
        <v>1563</v>
      </c>
      <c r="D1278" s="184"/>
      <c r="E1278" s="228"/>
      <c r="F1278" s="228"/>
      <c r="G1278" s="228"/>
      <c r="H1278" s="228"/>
      <c r="I1278" s="228"/>
      <c r="J1278" s="206"/>
      <c r="K1278" s="232"/>
      <c r="L1278" s="228"/>
    </row>
    <row r="1279" spans="1:12" ht="19.5" customHeight="1" x14ac:dyDescent="0.55000000000000004">
      <c r="A1279" s="242">
        <v>284</v>
      </c>
      <c r="B1279" s="227">
        <v>2555</v>
      </c>
      <c r="C1279" s="183" t="s">
        <v>346</v>
      </c>
      <c r="D1279" s="183" t="s">
        <v>348</v>
      </c>
      <c r="E1279" s="227"/>
      <c r="F1279" s="227"/>
      <c r="G1279" s="227"/>
      <c r="H1279" s="227">
        <v>2</v>
      </c>
      <c r="I1279" s="227">
        <v>2</v>
      </c>
      <c r="J1279" s="231" t="s">
        <v>780</v>
      </c>
      <c r="K1279" s="231" t="s">
        <v>780</v>
      </c>
      <c r="L1279" s="227" t="s">
        <v>1553</v>
      </c>
    </row>
    <row r="1280" spans="1:12" ht="19.5" customHeight="1" x14ac:dyDescent="0.55000000000000004">
      <c r="A1280" s="243"/>
      <c r="B1280" s="228"/>
      <c r="C1280" s="168" t="s">
        <v>1563</v>
      </c>
      <c r="D1280" s="184"/>
      <c r="E1280" s="228"/>
      <c r="F1280" s="228"/>
      <c r="G1280" s="228"/>
      <c r="H1280" s="228"/>
      <c r="I1280" s="228"/>
      <c r="J1280" s="206"/>
      <c r="K1280" s="232"/>
      <c r="L1280" s="228"/>
    </row>
    <row r="1281" spans="1:12" ht="19.5" customHeight="1" x14ac:dyDescent="0.55000000000000004">
      <c r="A1281" s="242">
        <v>285</v>
      </c>
      <c r="B1281" s="227">
        <v>2555</v>
      </c>
      <c r="C1281" s="183" t="s">
        <v>346</v>
      </c>
      <c r="D1281" s="183" t="s">
        <v>350</v>
      </c>
      <c r="E1281" s="227"/>
      <c r="F1281" s="227"/>
      <c r="G1281" s="227"/>
      <c r="H1281" s="227">
        <v>2</v>
      </c>
      <c r="I1281" s="227">
        <v>2</v>
      </c>
      <c r="J1281" s="231" t="s">
        <v>780</v>
      </c>
      <c r="K1281" s="231" t="s">
        <v>780</v>
      </c>
      <c r="L1281" s="227" t="s">
        <v>1553</v>
      </c>
    </row>
    <row r="1282" spans="1:12" ht="19.5" customHeight="1" x14ac:dyDescent="0.55000000000000004">
      <c r="A1282" s="243"/>
      <c r="B1282" s="228"/>
      <c r="C1282" s="168" t="s">
        <v>1563</v>
      </c>
      <c r="D1282" s="184"/>
      <c r="E1282" s="228"/>
      <c r="F1282" s="228"/>
      <c r="G1282" s="228"/>
      <c r="H1282" s="228"/>
      <c r="I1282" s="228"/>
      <c r="J1282" s="206"/>
      <c r="K1282" s="232"/>
      <c r="L1282" s="228"/>
    </row>
    <row r="1283" spans="1:12" ht="19.5" customHeight="1" x14ac:dyDescent="0.55000000000000004">
      <c r="A1283" s="242">
        <v>286</v>
      </c>
      <c r="B1283" s="227">
        <v>2555</v>
      </c>
      <c r="C1283" s="183" t="s">
        <v>346</v>
      </c>
      <c r="D1283" s="183" t="s">
        <v>345</v>
      </c>
      <c r="E1283" s="227"/>
      <c r="F1283" s="227"/>
      <c r="G1283" s="227"/>
      <c r="H1283" s="227">
        <v>1</v>
      </c>
      <c r="I1283" s="227">
        <v>1</v>
      </c>
      <c r="J1283" s="231" t="s">
        <v>780</v>
      </c>
      <c r="K1283" s="231" t="s">
        <v>780</v>
      </c>
      <c r="L1283" s="227" t="s">
        <v>1553</v>
      </c>
    </row>
    <row r="1284" spans="1:12" ht="19.5" customHeight="1" x14ac:dyDescent="0.55000000000000004">
      <c r="A1284" s="243"/>
      <c r="B1284" s="228"/>
      <c r="C1284" s="168" t="s">
        <v>782</v>
      </c>
      <c r="D1284" s="184"/>
      <c r="E1284" s="228"/>
      <c r="F1284" s="228"/>
      <c r="G1284" s="228"/>
      <c r="H1284" s="228"/>
      <c r="I1284" s="228"/>
      <c r="J1284" s="206"/>
      <c r="K1284" s="232"/>
      <c r="L1284" s="228"/>
    </row>
    <row r="1285" spans="1:12" ht="19.5" customHeight="1" x14ac:dyDescent="0.55000000000000004">
      <c r="A1285" s="242">
        <v>287</v>
      </c>
      <c r="B1285" s="227">
        <v>2555</v>
      </c>
      <c r="C1285" s="183" t="s">
        <v>349</v>
      </c>
      <c r="D1285" s="183" t="s">
        <v>348</v>
      </c>
      <c r="E1285" s="227"/>
      <c r="F1285" s="227"/>
      <c r="G1285" s="227"/>
      <c r="H1285" s="227">
        <v>1</v>
      </c>
      <c r="I1285" s="227">
        <v>1</v>
      </c>
      <c r="J1285" s="231" t="s">
        <v>780</v>
      </c>
      <c r="K1285" s="231" t="s">
        <v>780</v>
      </c>
      <c r="L1285" s="227" t="s">
        <v>1553</v>
      </c>
    </row>
    <row r="1286" spans="1:12" ht="19.5" customHeight="1" x14ac:dyDescent="0.55000000000000004">
      <c r="A1286" s="243"/>
      <c r="B1286" s="228"/>
      <c r="C1286" s="168" t="s">
        <v>782</v>
      </c>
      <c r="D1286" s="184"/>
      <c r="E1286" s="228"/>
      <c r="F1286" s="228"/>
      <c r="G1286" s="228"/>
      <c r="H1286" s="228"/>
      <c r="I1286" s="228"/>
      <c r="J1286" s="206"/>
      <c r="K1286" s="232"/>
      <c r="L1286" s="228"/>
    </row>
    <row r="1287" spans="1:12" ht="19.5" customHeight="1" x14ac:dyDescent="0.55000000000000004">
      <c r="A1287" s="242">
        <v>288</v>
      </c>
      <c r="B1287" s="242">
        <v>2555</v>
      </c>
      <c r="C1287" s="183" t="s">
        <v>351</v>
      </c>
      <c r="D1287" s="183" t="s">
        <v>350</v>
      </c>
      <c r="E1287" s="227"/>
      <c r="F1287" s="227"/>
      <c r="G1287" s="242"/>
      <c r="H1287" s="227">
        <v>1</v>
      </c>
      <c r="I1287" s="242">
        <v>1</v>
      </c>
      <c r="J1287" s="231" t="s">
        <v>780</v>
      </c>
      <c r="K1287" s="244" t="s">
        <v>780</v>
      </c>
      <c r="L1287" s="242" t="s">
        <v>1553</v>
      </c>
    </row>
    <row r="1288" spans="1:12" ht="19.5" customHeight="1" x14ac:dyDescent="0.55000000000000004">
      <c r="A1288" s="243"/>
      <c r="B1288" s="243"/>
      <c r="C1288" s="168" t="s">
        <v>782</v>
      </c>
      <c r="D1288" s="184"/>
      <c r="E1288" s="228"/>
      <c r="F1288" s="228"/>
      <c r="G1288" s="243"/>
      <c r="H1288" s="228"/>
      <c r="I1288" s="243"/>
      <c r="J1288" s="206"/>
      <c r="K1288" s="245"/>
      <c r="L1288" s="243"/>
    </row>
    <row r="1289" spans="1:12" ht="19.5" customHeight="1" x14ac:dyDescent="0.55000000000000004">
      <c r="A1289" s="272" t="s">
        <v>1600</v>
      </c>
      <c r="B1289" s="273"/>
      <c r="C1289" s="273"/>
      <c r="D1289" s="273"/>
      <c r="E1289" s="273"/>
      <c r="F1289" s="273"/>
      <c r="G1289" s="273"/>
      <c r="H1289" s="273"/>
      <c r="I1289" s="273"/>
      <c r="J1289" s="274"/>
      <c r="K1289" s="180">
        <f>SUM(K1276:K1288)</f>
        <v>20960432.25</v>
      </c>
      <c r="L1289" s="185"/>
    </row>
    <row r="1290" spans="1:12" ht="19.5" customHeight="1" x14ac:dyDescent="0.55000000000000004"/>
    <row r="1291" spans="1:12" ht="19.5" customHeight="1" x14ac:dyDescent="0.55000000000000004">
      <c r="A1291" s="241" t="s">
        <v>1598</v>
      </c>
      <c r="B1291" s="241"/>
      <c r="C1291" s="241"/>
      <c r="D1291" s="241"/>
      <c r="E1291" s="241"/>
      <c r="F1291" s="241"/>
      <c r="G1291" s="241"/>
      <c r="H1291" s="241"/>
      <c r="I1291" s="241"/>
      <c r="J1291" s="241"/>
      <c r="K1291" s="241"/>
      <c r="L1291" s="241"/>
    </row>
    <row r="1292" spans="1:12" ht="19.5" customHeight="1" x14ac:dyDescent="0.55000000000000004">
      <c r="A1292" s="20" t="s">
        <v>1591</v>
      </c>
      <c r="B1292" s="20"/>
      <c r="C1292" s="264" t="s">
        <v>1592</v>
      </c>
      <c r="D1292" s="264"/>
      <c r="E1292" s="261" t="s">
        <v>1597</v>
      </c>
      <c r="F1292" s="261"/>
      <c r="G1292" s="261"/>
      <c r="H1292" s="261"/>
      <c r="I1292" s="20"/>
      <c r="J1292" s="261" t="s">
        <v>1593</v>
      </c>
      <c r="K1292" s="261"/>
      <c r="L1292" s="261"/>
    </row>
    <row r="1293" spans="1:12" ht="19.5" customHeight="1" x14ac:dyDescent="0.55000000000000004">
      <c r="A1293" s="166"/>
      <c r="B1293" s="166"/>
      <c r="C1293" s="166"/>
      <c r="D1293" s="166"/>
      <c r="E1293" s="166"/>
      <c r="F1293" s="166"/>
      <c r="G1293" s="166"/>
      <c r="H1293" s="166"/>
      <c r="I1293" s="166"/>
      <c r="J1293" s="166"/>
      <c r="K1293" s="166"/>
      <c r="L1293" s="166"/>
    </row>
    <row r="1294" spans="1:12" ht="19.5" customHeight="1" x14ac:dyDescent="0.55000000000000004">
      <c r="A1294" s="271" t="s">
        <v>1599</v>
      </c>
      <c r="B1294" s="271"/>
      <c r="C1294" s="271"/>
      <c r="D1294" s="271"/>
      <c r="E1294" s="271"/>
      <c r="F1294" s="271"/>
      <c r="G1294" s="271"/>
      <c r="H1294" s="271"/>
      <c r="I1294" s="271"/>
      <c r="J1294" s="271"/>
      <c r="K1294" s="271"/>
      <c r="L1294" s="271"/>
    </row>
    <row r="1295" spans="1:12" ht="19.5" customHeight="1" x14ac:dyDescent="0.55000000000000004">
      <c r="A1295" s="167"/>
      <c r="B1295" s="167"/>
      <c r="C1295" s="241" t="s">
        <v>1596</v>
      </c>
      <c r="D1295" s="241"/>
      <c r="E1295" s="259" t="s">
        <v>1595</v>
      </c>
      <c r="F1295" s="259"/>
      <c r="G1295" s="259"/>
      <c r="H1295" s="167"/>
      <c r="I1295" s="167"/>
      <c r="J1295" s="260" t="s">
        <v>1594</v>
      </c>
      <c r="K1295" s="260"/>
      <c r="L1295" s="167"/>
    </row>
    <row r="1296" spans="1:12" ht="40.5" customHeight="1" x14ac:dyDescent="0.55000000000000004"/>
    <row r="1297" spans="1:12" ht="19.5" customHeight="1" x14ac:dyDescent="0.55000000000000004">
      <c r="A1297" s="251" t="s">
        <v>1576</v>
      </c>
      <c r="B1297" s="251"/>
      <c r="C1297" s="251"/>
      <c r="D1297" s="251"/>
      <c r="E1297" s="251"/>
      <c r="F1297" s="251"/>
      <c r="G1297" s="251"/>
      <c r="H1297" s="251"/>
      <c r="I1297" s="251"/>
      <c r="J1297" s="251"/>
      <c r="K1297" s="251"/>
      <c r="L1297" s="251"/>
    </row>
    <row r="1298" spans="1:12" ht="19.5" customHeight="1" x14ac:dyDescent="0.55000000000000004">
      <c r="A1298" s="252" t="s">
        <v>254</v>
      </c>
      <c r="B1298" s="252"/>
      <c r="C1298" s="252"/>
      <c r="D1298" s="252"/>
      <c r="E1298" s="252"/>
      <c r="F1298" s="252"/>
      <c r="G1298" s="252"/>
      <c r="H1298" s="252"/>
      <c r="I1298" s="252"/>
      <c r="J1298" s="252"/>
      <c r="K1298" s="252"/>
      <c r="L1298" s="252"/>
    </row>
    <row r="1299" spans="1:12" ht="19.5" customHeight="1" x14ac:dyDescent="0.55000000000000004">
      <c r="A1299" s="252" t="s">
        <v>1344</v>
      </c>
      <c r="B1299" s="252"/>
      <c r="C1299" s="252"/>
      <c r="D1299" s="252"/>
      <c r="E1299" s="252"/>
      <c r="F1299" s="252"/>
      <c r="G1299" s="252"/>
      <c r="H1299" s="252"/>
      <c r="I1299" s="252"/>
      <c r="J1299" s="252"/>
      <c r="K1299" s="252"/>
      <c r="L1299" s="252"/>
    </row>
    <row r="1300" spans="1:12" ht="19.5" customHeight="1" x14ac:dyDescent="0.55000000000000004">
      <c r="A1300" s="253" t="s">
        <v>1343</v>
      </c>
      <c r="B1300" s="253"/>
      <c r="C1300" s="253"/>
      <c r="D1300" s="253"/>
      <c r="E1300" s="253"/>
      <c r="F1300" s="253"/>
      <c r="G1300" s="253"/>
      <c r="H1300" s="253"/>
      <c r="I1300" s="253"/>
      <c r="J1300" s="253"/>
      <c r="K1300" s="253"/>
      <c r="L1300" s="253"/>
    </row>
    <row r="1301" spans="1:12" ht="19.5" customHeight="1" x14ac:dyDescent="0.55000000000000004">
      <c r="A1301" s="262" t="s">
        <v>0</v>
      </c>
      <c r="B1301" s="163" t="s">
        <v>1306</v>
      </c>
      <c r="C1301" s="163" t="s">
        <v>687</v>
      </c>
      <c r="D1301" s="262" t="s">
        <v>1</v>
      </c>
      <c r="E1301" s="162" t="s">
        <v>1308</v>
      </c>
      <c r="F1301" s="162" t="s">
        <v>1310</v>
      </c>
      <c r="G1301" s="162" t="s">
        <v>1313</v>
      </c>
      <c r="H1301" s="255" t="s">
        <v>2</v>
      </c>
      <c r="I1301" s="256"/>
      <c r="J1301" s="257" t="s">
        <v>1315</v>
      </c>
      <c r="K1301" s="257" t="s">
        <v>1316</v>
      </c>
      <c r="L1301" s="163" t="s">
        <v>637</v>
      </c>
    </row>
    <row r="1302" spans="1:12" ht="19.5" customHeight="1" x14ac:dyDescent="0.55000000000000004">
      <c r="A1302" s="263"/>
      <c r="B1302" s="165" t="s">
        <v>1307</v>
      </c>
      <c r="C1302" s="165" t="s">
        <v>688</v>
      </c>
      <c r="D1302" s="263"/>
      <c r="E1302" s="163" t="s">
        <v>1309</v>
      </c>
      <c r="F1302" s="163" t="s">
        <v>1311</v>
      </c>
      <c r="G1302" s="163" t="s">
        <v>1312</v>
      </c>
      <c r="H1302" s="163" t="s">
        <v>1314</v>
      </c>
      <c r="I1302" s="163" t="s">
        <v>4</v>
      </c>
      <c r="J1302" s="258"/>
      <c r="K1302" s="258"/>
      <c r="L1302" s="165" t="s">
        <v>638</v>
      </c>
    </row>
    <row r="1303" spans="1:12" ht="19.5" customHeight="1" x14ac:dyDescent="0.55000000000000004">
      <c r="A1303" s="265" t="s">
        <v>1361</v>
      </c>
      <c r="B1303" s="266"/>
      <c r="C1303" s="266"/>
      <c r="D1303" s="266"/>
      <c r="E1303" s="266"/>
      <c r="F1303" s="266"/>
      <c r="G1303" s="266"/>
      <c r="H1303" s="266"/>
      <c r="I1303" s="266"/>
      <c r="J1303" s="267"/>
      <c r="K1303" s="189">
        <v>20960432.25</v>
      </c>
      <c r="L1303" s="181"/>
    </row>
    <row r="1304" spans="1:12" ht="19.5" customHeight="1" x14ac:dyDescent="0.55000000000000004">
      <c r="A1304" s="242">
        <v>289</v>
      </c>
      <c r="B1304" s="227">
        <v>2557</v>
      </c>
      <c r="C1304" s="227" t="s">
        <v>187</v>
      </c>
      <c r="D1304" s="237" t="s">
        <v>252</v>
      </c>
      <c r="E1304" s="227"/>
      <c r="F1304" s="227"/>
      <c r="G1304" s="227"/>
      <c r="H1304" s="227">
        <v>5</v>
      </c>
      <c r="I1304" s="227">
        <v>5</v>
      </c>
      <c r="J1304" s="231">
        <v>58500</v>
      </c>
      <c r="K1304" s="231">
        <v>292500</v>
      </c>
      <c r="L1304" s="227" t="s">
        <v>1553</v>
      </c>
    </row>
    <row r="1305" spans="1:12" ht="19.5" customHeight="1" x14ac:dyDescent="0.55000000000000004">
      <c r="A1305" s="243"/>
      <c r="B1305" s="228"/>
      <c r="C1305" s="228" t="s">
        <v>1340</v>
      </c>
      <c r="D1305" s="238"/>
      <c r="E1305" s="228"/>
      <c r="F1305" s="228"/>
      <c r="G1305" s="228"/>
      <c r="H1305" s="228"/>
      <c r="I1305" s="228"/>
      <c r="J1305" s="206"/>
      <c r="K1305" s="232"/>
      <c r="L1305" s="228"/>
    </row>
    <row r="1306" spans="1:12" ht="19.5" customHeight="1" x14ac:dyDescent="0.55000000000000004">
      <c r="A1306" s="242">
        <v>290</v>
      </c>
      <c r="B1306" s="227">
        <v>2558</v>
      </c>
      <c r="C1306" s="227" t="s">
        <v>63</v>
      </c>
      <c r="D1306" s="229" t="s">
        <v>615</v>
      </c>
      <c r="E1306" s="227" t="s">
        <v>1341</v>
      </c>
      <c r="F1306" s="227">
        <v>3</v>
      </c>
      <c r="G1306" s="227"/>
      <c r="H1306" s="227">
        <v>1</v>
      </c>
      <c r="I1306" s="227">
        <v>1</v>
      </c>
      <c r="J1306" s="231">
        <v>80000</v>
      </c>
      <c r="K1306" s="231">
        <v>80000</v>
      </c>
      <c r="L1306" s="227" t="s">
        <v>1553</v>
      </c>
    </row>
    <row r="1307" spans="1:12" ht="19.5" customHeight="1" x14ac:dyDescent="0.55000000000000004">
      <c r="A1307" s="243"/>
      <c r="B1307" s="228"/>
      <c r="C1307" s="228" t="s">
        <v>613</v>
      </c>
      <c r="D1307" s="230"/>
      <c r="E1307" s="228"/>
      <c r="F1307" s="228"/>
      <c r="G1307" s="228"/>
      <c r="H1307" s="228"/>
      <c r="I1307" s="228"/>
      <c r="J1307" s="206"/>
      <c r="K1307" s="232"/>
      <c r="L1307" s="228"/>
    </row>
    <row r="1308" spans="1:12" ht="19.5" customHeight="1" x14ac:dyDescent="0.55000000000000004">
      <c r="A1308" s="242">
        <v>291</v>
      </c>
      <c r="B1308" s="227">
        <v>2559</v>
      </c>
      <c r="C1308" s="227" t="s">
        <v>614</v>
      </c>
      <c r="D1308" s="229" t="s">
        <v>1564</v>
      </c>
      <c r="E1308" s="227" t="s">
        <v>1342</v>
      </c>
      <c r="F1308" s="227">
        <v>2</v>
      </c>
      <c r="G1308" s="227"/>
      <c r="H1308" s="227">
        <v>1</v>
      </c>
      <c r="I1308" s="227">
        <v>1</v>
      </c>
      <c r="J1308" s="231">
        <v>6550</v>
      </c>
      <c r="K1308" s="231">
        <v>6550</v>
      </c>
      <c r="L1308" s="227" t="s">
        <v>1553</v>
      </c>
    </row>
    <row r="1309" spans="1:12" ht="19.5" customHeight="1" x14ac:dyDescent="0.55000000000000004">
      <c r="A1309" s="243"/>
      <c r="B1309" s="228"/>
      <c r="C1309" s="228"/>
      <c r="D1309" s="230"/>
      <c r="E1309" s="228"/>
      <c r="F1309" s="228"/>
      <c r="G1309" s="228"/>
      <c r="H1309" s="228"/>
      <c r="I1309" s="228"/>
      <c r="J1309" s="198"/>
      <c r="K1309" s="232"/>
      <c r="L1309" s="228"/>
    </row>
    <row r="1310" spans="1:12" ht="19.5" customHeight="1" x14ac:dyDescent="0.55000000000000004">
      <c r="A1310" s="242">
        <v>292</v>
      </c>
      <c r="B1310" s="227">
        <v>2559</v>
      </c>
      <c r="C1310" s="227" t="s">
        <v>770</v>
      </c>
      <c r="D1310" s="237" t="s">
        <v>1608</v>
      </c>
      <c r="E1310" s="227"/>
      <c r="F1310" s="227"/>
      <c r="G1310" s="227"/>
      <c r="H1310" s="227">
        <v>1</v>
      </c>
      <c r="I1310" s="227">
        <v>1</v>
      </c>
      <c r="J1310" s="231">
        <v>18000</v>
      </c>
      <c r="K1310" s="231">
        <v>18000</v>
      </c>
      <c r="L1310" s="227" t="s">
        <v>1553</v>
      </c>
    </row>
    <row r="1311" spans="1:12" ht="19.5" customHeight="1" x14ac:dyDescent="0.55000000000000004">
      <c r="A1311" s="243"/>
      <c r="B1311" s="228"/>
      <c r="C1311" s="228" t="s">
        <v>771</v>
      </c>
      <c r="D1311" s="238"/>
      <c r="E1311" s="228"/>
      <c r="F1311" s="228"/>
      <c r="G1311" s="228"/>
      <c r="H1311" s="228"/>
      <c r="I1311" s="228"/>
      <c r="J1311" s="206"/>
      <c r="K1311" s="232"/>
      <c r="L1311" s="228"/>
    </row>
    <row r="1312" spans="1:12" ht="19.5" customHeight="1" x14ac:dyDescent="0.55000000000000004">
      <c r="A1312" s="242">
        <v>293</v>
      </c>
      <c r="B1312" s="242">
        <v>2559</v>
      </c>
      <c r="C1312" s="227" t="s">
        <v>773</v>
      </c>
      <c r="D1312" s="237" t="s">
        <v>772</v>
      </c>
      <c r="E1312" s="227"/>
      <c r="F1312" s="227"/>
      <c r="G1312" s="242"/>
      <c r="H1312" s="227">
        <v>5</v>
      </c>
      <c r="I1312" s="242">
        <v>5</v>
      </c>
      <c r="J1312" s="231">
        <v>3400</v>
      </c>
      <c r="K1312" s="244">
        <v>17000</v>
      </c>
      <c r="L1312" s="242" t="s">
        <v>1553</v>
      </c>
    </row>
    <row r="1313" spans="1:12" ht="19.5" customHeight="1" x14ac:dyDescent="0.55000000000000004">
      <c r="A1313" s="243"/>
      <c r="B1313" s="243"/>
      <c r="C1313" s="228" t="s">
        <v>771</v>
      </c>
      <c r="D1313" s="238"/>
      <c r="E1313" s="228"/>
      <c r="F1313" s="228"/>
      <c r="G1313" s="243"/>
      <c r="H1313" s="228"/>
      <c r="I1313" s="243"/>
      <c r="J1313" s="206"/>
      <c r="K1313" s="245"/>
      <c r="L1313" s="243"/>
    </row>
    <row r="1314" spans="1:12" ht="19.5" customHeight="1" x14ac:dyDescent="0.55000000000000004">
      <c r="A1314" s="242"/>
      <c r="B1314" s="199"/>
      <c r="C1314" s="199"/>
      <c r="D1314" s="153"/>
      <c r="E1314" s="199"/>
      <c r="F1314" s="199"/>
      <c r="G1314" s="199"/>
      <c r="H1314" s="199"/>
      <c r="I1314" s="199"/>
      <c r="J1314" s="203"/>
      <c r="K1314" s="203"/>
      <c r="L1314" s="199"/>
    </row>
    <row r="1315" spans="1:12" ht="19.5" customHeight="1" x14ac:dyDescent="0.55000000000000004">
      <c r="A1315" s="243"/>
      <c r="B1315" s="200"/>
      <c r="C1315" s="200"/>
      <c r="D1315" s="154"/>
      <c r="E1315" s="200"/>
      <c r="F1315" s="200"/>
      <c r="G1315" s="200"/>
      <c r="H1315" s="200"/>
      <c r="I1315" s="200"/>
      <c r="J1315" s="206"/>
      <c r="K1315" s="204"/>
      <c r="L1315" s="200"/>
    </row>
    <row r="1316" spans="1:12" ht="19.5" customHeight="1" x14ac:dyDescent="0.55000000000000004">
      <c r="A1316" s="272" t="s">
        <v>1600</v>
      </c>
      <c r="B1316" s="273"/>
      <c r="C1316" s="273"/>
      <c r="D1316" s="273"/>
      <c r="E1316" s="273"/>
      <c r="F1316" s="273"/>
      <c r="G1316" s="273"/>
      <c r="H1316" s="273"/>
      <c r="I1316" s="273"/>
      <c r="J1316" s="274"/>
      <c r="K1316" s="180">
        <f>SUM(K1303:K1315)</f>
        <v>21374482.25</v>
      </c>
      <c r="L1316" s="185"/>
    </row>
    <row r="1317" spans="1:12" ht="19.5" customHeight="1" x14ac:dyDescent="0.55000000000000004"/>
    <row r="1318" spans="1:12" ht="19.5" customHeight="1" x14ac:dyDescent="0.55000000000000004">
      <c r="A1318" s="241" t="s">
        <v>1598</v>
      </c>
      <c r="B1318" s="241"/>
      <c r="C1318" s="241"/>
      <c r="D1318" s="241"/>
      <c r="E1318" s="241"/>
      <c r="F1318" s="241"/>
      <c r="G1318" s="241"/>
      <c r="H1318" s="241"/>
      <c r="I1318" s="241"/>
      <c r="J1318" s="241"/>
      <c r="K1318" s="241"/>
      <c r="L1318" s="241"/>
    </row>
    <row r="1319" spans="1:12" ht="19.5" customHeight="1" x14ac:dyDescent="0.55000000000000004">
      <c r="A1319" s="20" t="s">
        <v>1591</v>
      </c>
      <c r="B1319" s="20"/>
      <c r="C1319" s="264" t="s">
        <v>1592</v>
      </c>
      <c r="D1319" s="264"/>
      <c r="E1319" s="261" t="s">
        <v>1597</v>
      </c>
      <c r="F1319" s="261"/>
      <c r="G1319" s="261"/>
      <c r="H1319" s="261"/>
      <c r="I1319" s="20"/>
      <c r="J1319" s="261" t="s">
        <v>1593</v>
      </c>
      <c r="K1319" s="261"/>
      <c r="L1319" s="261"/>
    </row>
    <row r="1320" spans="1:12" ht="19.5" customHeight="1" x14ac:dyDescent="0.55000000000000004">
      <c r="A1320" s="166"/>
      <c r="B1320" s="166"/>
      <c r="C1320" s="166"/>
      <c r="D1320" s="166"/>
      <c r="E1320" s="166"/>
      <c r="F1320" s="166"/>
      <c r="G1320" s="166"/>
      <c r="H1320" s="166"/>
      <c r="I1320" s="166"/>
      <c r="J1320" s="166"/>
      <c r="K1320" s="166"/>
      <c r="L1320" s="166"/>
    </row>
    <row r="1321" spans="1:12" ht="19.5" customHeight="1" x14ac:dyDescent="0.55000000000000004">
      <c r="A1321" s="271" t="s">
        <v>1599</v>
      </c>
      <c r="B1321" s="271"/>
      <c r="C1321" s="271"/>
      <c r="D1321" s="271"/>
      <c r="E1321" s="271"/>
      <c r="F1321" s="271"/>
      <c r="G1321" s="271"/>
      <c r="H1321" s="271"/>
      <c r="I1321" s="271"/>
      <c r="J1321" s="271"/>
      <c r="K1321" s="271"/>
      <c r="L1321" s="271"/>
    </row>
    <row r="1322" spans="1:12" ht="19.5" customHeight="1" x14ac:dyDescent="0.55000000000000004">
      <c r="A1322" s="167"/>
      <c r="B1322" s="167"/>
      <c r="C1322" s="241" t="s">
        <v>1596</v>
      </c>
      <c r="D1322" s="241"/>
      <c r="E1322" s="259" t="s">
        <v>1595</v>
      </c>
      <c r="F1322" s="259"/>
      <c r="G1322" s="259"/>
      <c r="H1322" s="167"/>
      <c r="I1322" s="167"/>
      <c r="J1322" s="260" t="s">
        <v>1594</v>
      </c>
      <c r="K1322" s="260"/>
      <c r="L1322" s="167"/>
    </row>
    <row r="1323" spans="1:12" ht="45.75" customHeight="1" x14ac:dyDescent="0.55000000000000004"/>
    <row r="1324" spans="1:12" ht="19.5" customHeight="1" x14ac:dyDescent="0.55000000000000004"/>
  </sheetData>
  <mergeCells count="2192">
    <mergeCell ref="B1250:B1251"/>
    <mergeCell ref="G1250:G1251"/>
    <mergeCell ref="I1250:I1251"/>
    <mergeCell ref="K1250:K1251"/>
    <mergeCell ref="L1250:L1251"/>
    <mergeCell ref="B1287:B1288"/>
    <mergeCell ref="G1287:G1288"/>
    <mergeCell ref="I1287:I1288"/>
    <mergeCell ref="K1287:K1288"/>
    <mergeCell ref="L1287:L1288"/>
    <mergeCell ref="K793:K794"/>
    <mergeCell ref="L793:L794"/>
    <mergeCell ref="B797:B798"/>
    <mergeCell ref="G797:G798"/>
    <mergeCell ref="I797:I798"/>
    <mergeCell ref="J797:J798"/>
    <mergeCell ref="K797:K798"/>
    <mergeCell ref="L797:L798"/>
    <mergeCell ref="G799:G800"/>
    <mergeCell ref="I799:I800"/>
    <mergeCell ref="K799:K800"/>
    <mergeCell ref="B818:B819"/>
    <mergeCell ref="G818:G819"/>
    <mergeCell ref="I818:I819"/>
    <mergeCell ref="K818:K819"/>
    <mergeCell ref="L818:L819"/>
    <mergeCell ref="G824:G825"/>
    <mergeCell ref="I824:I825"/>
    <mergeCell ref="A622:L622"/>
    <mergeCell ref="A612:A613"/>
    <mergeCell ref="I1044:I1045"/>
    <mergeCell ref="G1071:G1072"/>
    <mergeCell ref="I1071:I1072"/>
    <mergeCell ref="G1092:G1093"/>
    <mergeCell ref="I1092:I1093"/>
    <mergeCell ref="G1148:G1149"/>
    <mergeCell ref="I1148:I1149"/>
    <mergeCell ref="G1175:G1176"/>
    <mergeCell ref="I1175:I1176"/>
    <mergeCell ref="G1202:G1203"/>
    <mergeCell ref="I1202:I1203"/>
    <mergeCell ref="A1190:L1190"/>
    <mergeCell ref="A1191:L1191"/>
    <mergeCell ref="A1192:L1192"/>
    <mergeCell ref="A1193:A1194"/>
    <mergeCell ref="D1193:D1194"/>
    <mergeCell ref="H1193:I1193"/>
    <mergeCell ref="J1193:J1194"/>
    <mergeCell ref="K1193:K1194"/>
    <mergeCell ref="A1181:J1181"/>
    <mergeCell ref="A1183:L1183"/>
    <mergeCell ref="A1186:L1186"/>
    <mergeCell ref="A1189:L1189"/>
    <mergeCell ref="A1179:A1180"/>
    <mergeCell ref="B1179:B1180"/>
    <mergeCell ref="G1179:G1180"/>
    <mergeCell ref="B633:B634"/>
    <mergeCell ref="K633:K634"/>
    <mergeCell ref="J396:J397"/>
    <mergeCell ref="D413:D414"/>
    <mergeCell ref="G446:G447"/>
    <mergeCell ref="I446:I447"/>
    <mergeCell ref="K446:K447"/>
    <mergeCell ref="B469:B470"/>
    <mergeCell ref="G469:G470"/>
    <mergeCell ref="I469:I470"/>
    <mergeCell ref="K469:K470"/>
    <mergeCell ref="L469:L470"/>
    <mergeCell ref="B494:B495"/>
    <mergeCell ref="G494:G495"/>
    <mergeCell ref="I494:I495"/>
    <mergeCell ref="K494:K495"/>
    <mergeCell ref="L494:L495"/>
    <mergeCell ref="A614:J614"/>
    <mergeCell ref="A616:L616"/>
    <mergeCell ref="I550:I551"/>
    <mergeCell ref="K550:K551"/>
    <mergeCell ref="L550:L551"/>
    <mergeCell ref="A610:A611"/>
    <mergeCell ref="A595:L595"/>
    <mergeCell ref="A579:A580"/>
    <mergeCell ref="A581:A582"/>
    <mergeCell ref="A577:A578"/>
    <mergeCell ref="A587:J587"/>
    <mergeCell ref="A589:L589"/>
    <mergeCell ref="E207:E208"/>
    <mergeCell ref="F207:F208"/>
    <mergeCell ref="H207:H208"/>
    <mergeCell ref="J207:J208"/>
    <mergeCell ref="D234:D235"/>
    <mergeCell ref="D282:D283"/>
    <mergeCell ref="E286:E287"/>
    <mergeCell ref="F286:F287"/>
    <mergeCell ref="H286:H287"/>
    <mergeCell ref="E288:E289"/>
    <mergeCell ref="F288:F289"/>
    <mergeCell ref="H288:H289"/>
    <mergeCell ref="J390:J391"/>
    <mergeCell ref="H356:I356"/>
    <mergeCell ref="J356:J357"/>
    <mergeCell ref="A331:J331"/>
    <mergeCell ref="A325:L325"/>
    <mergeCell ref="A326:L326"/>
    <mergeCell ref="A327:L327"/>
    <mergeCell ref="A328:L328"/>
    <mergeCell ref="A329:A330"/>
    <mergeCell ref="D329:D330"/>
    <mergeCell ref="H329:I329"/>
    <mergeCell ref="J329:J330"/>
    <mergeCell ref="K329:K330"/>
    <mergeCell ref="L315:L316"/>
    <mergeCell ref="A317:J317"/>
    <mergeCell ref="A319:L319"/>
    <mergeCell ref="L388:L389"/>
    <mergeCell ref="A390:A391"/>
    <mergeCell ref="B390:B391"/>
    <mergeCell ref="E390:E391"/>
    <mergeCell ref="A1316:J1316"/>
    <mergeCell ref="A1318:L1318"/>
    <mergeCell ref="A1321:L1321"/>
    <mergeCell ref="A1314:A1315"/>
    <mergeCell ref="A1312:A1313"/>
    <mergeCell ref="B1312:B1313"/>
    <mergeCell ref="G1312:G1313"/>
    <mergeCell ref="I1312:I1313"/>
    <mergeCell ref="K1312:K1313"/>
    <mergeCell ref="L1312:L1313"/>
    <mergeCell ref="C1319:D1319"/>
    <mergeCell ref="E1319:H1319"/>
    <mergeCell ref="J1319:L1319"/>
    <mergeCell ref="C1322:D1322"/>
    <mergeCell ref="E1322:G1322"/>
    <mergeCell ref="J1322:K1322"/>
    <mergeCell ref="A1308:A1309"/>
    <mergeCell ref="A1310:A1311"/>
    <mergeCell ref="A1306:A1307"/>
    <mergeCell ref="A1303:J1303"/>
    <mergeCell ref="A1304:A1305"/>
    <mergeCell ref="A1298:L1298"/>
    <mergeCell ref="A1299:L1299"/>
    <mergeCell ref="A1300:L1300"/>
    <mergeCell ref="A1301:A1302"/>
    <mergeCell ref="D1301:D1302"/>
    <mergeCell ref="H1301:I1301"/>
    <mergeCell ref="J1301:J1302"/>
    <mergeCell ref="K1301:K1302"/>
    <mergeCell ref="A1297:L1297"/>
    <mergeCell ref="A1289:J1289"/>
    <mergeCell ref="A1291:L1291"/>
    <mergeCell ref="A1294:L1294"/>
    <mergeCell ref="A1287:A1288"/>
    <mergeCell ref="A1285:A1286"/>
    <mergeCell ref="C1292:D1292"/>
    <mergeCell ref="E1292:H1292"/>
    <mergeCell ref="J1292:L1292"/>
    <mergeCell ref="C1295:D1295"/>
    <mergeCell ref="E1295:G1295"/>
    <mergeCell ref="J1295:K1295"/>
    <mergeCell ref="A1281:A1282"/>
    <mergeCell ref="A1283:A1284"/>
    <mergeCell ref="A1279:A1280"/>
    <mergeCell ref="A1276:J1276"/>
    <mergeCell ref="A1277:A1278"/>
    <mergeCell ref="A1271:L1271"/>
    <mergeCell ref="A1272:L1272"/>
    <mergeCell ref="A1273:L1273"/>
    <mergeCell ref="A1274:A1275"/>
    <mergeCell ref="D1274:D1275"/>
    <mergeCell ref="H1274:I1274"/>
    <mergeCell ref="J1274:J1275"/>
    <mergeCell ref="K1274:K1275"/>
    <mergeCell ref="A1262:J1262"/>
    <mergeCell ref="A1264:L1264"/>
    <mergeCell ref="A1267:L1267"/>
    <mergeCell ref="A1270:L1270"/>
    <mergeCell ref="A1260:A1261"/>
    <mergeCell ref="B1260:B1261"/>
    <mergeCell ref="K1260:K1261"/>
    <mergeCell ref="L1260:L1261"/>
    <mergeCell ref="C1265:D1265"/>
    <mergeCell ref="E1265:H1265"/>
    <mergeCell ref="J1265:L1265"/>
    <mergeCell ref="C1268:D1268"/>
    <mergeCell ref="E1268:G1268"/>
    <mergeCell ref="J1268:K1268"/>
    <mergeCell ref="A1258:A1259"/>
    <mergeCell ref="A1254:A1255"/>
    <mergeCell ref="A1256:A1257"/>
    <mergeCell ref="A1252:A1253"/>
    <mergeCell ref="A1249:J1249"/>
    <mergeCell ref="A1250:A1251"/>
    <mergeCell ref="A1244:L1244"/>
    <mergeCell ref="A1245:L1245"/>
    <mergeCell ref="A1246:L1246"/>
    <mergeCell ref="A1247:A1248"/>
    <mergeCell ref="D1247:D1248"/>
    <mergeCell ref="H1247:I1247"/>
    <mergeCell ref="J1247:J1248"/>
    <mergeCell ref="K1247:K1248"/>
    <mergeCell ref="A1243:L1243"/>
    <mergeCell ref="A1222:J1222"/>
    <mergeCell ref="A1223:A1224"/>
    <mergeCell ref="B1223:B1224"/>
    <mergeCell ref="K1223:K1224"/>
    <mergeCell ref="A1235:J1235"/>
    <mergeCell ref="A1237:L1237"/>
    <mergeCell ref="A1240:L1240"/>
    <mergeCell ref="A1233:A1234"/>
    <mergeCell ref="B1233:B1234"/>
    <mergeCell ref="G1233:G1234"/>
    <mergeCell ref="I1233:I1234"/>
    <mergeCell ref="K1233:K1234"/>
    <mergeCell ref="L1233:L1234"/>
    <mergeCell ref="C1238:D1238"/>
    <mergeCell ref="E1238:H1238"/>
    <mergeCell ref="J1238:L1238"/>
    <mergeCell ref="C1241:D1241"/>
    <mergeCell ref="E1241:G1241"/>
    <mergeCell ref="J1241:K1241"/>
    <mergeCell ref="A1208:J1208"/>
    <mergeCell ref="A1210:L1210"/>
    <mergeCell ref="A1213:L1213"/>
    <mergeCell ref="C1211:D1211"/>
    <mergeCell ref="E1211:H1211"/>
    <mergeCell ref="J1211:L1211"/>
    <mergeCell ref="C1214:D1214"/>
    <mergeCell ref="E1214:G1214"/>
    <mergeCell ref="J1214:K1214"/>
    <mergeCell ref="A1231:A1232"/>
    <mergeCell ref="A1227:A1228"/>
    <mergeCell ref="A1229:A1230"/>
    <mergeCell ref="A1225:A1226"/>
    <mergeCell ref="A1217:L1217"/>
    <mergeCell ref="A1218:L1218"/>
    <mergeCell ref="A1219:L1219"/>
    <mergeCell ref="A1220:A1221"/>
    <mergeCell ref="D1220:D1221"/>
    <mergeCell ref="H1220:I1220"/>
    <mergeCell ref="J1220:J1221"/>
    <mergeCell ref="K1220:K1221"/>
    <mergeCell ref="A1216:L1216"/>
    <mergeCell ref="L1223:L1224"/>
    <mergeCell ref="A1206:A1207"/>
    <mergeCell ref="B1206:B1207"/>
    <mergeCell ref="G1206:G1207"/>
    <mergeCell ref="I1206:I1207"/>
    <mergeCell ref="K1206:K1207"/>
    <mergeCell ref="L1206:L1207"/>
    <mergeCell ref="K1202:K1203"/>
    <mergeCell ref="L1202:L1203"/>
    <mergeCell ref="A1204:A1205"/>
    <mergeCell ref="B1204:B1205"/>
    <mergeCell ref="G1204:G1205"/>
    <mergeCell ref="I1204:I1205"/>
    <mergeCell ref="K1204:K1205"/>
    <mergeCell ref="L1204:L1205"/>
    <mergeCell ref="G1223:G1224"/>
    <mergeCell ref="I1223:I1224"/>
    <mergeCell ref="A1200:A1201"/>
    <mergeCell ref="B1200:B1201"/>
    <mergeCell ref="A1202:A1203"/>
    <mergeCell ref="B1202:B1203"/>
    <mergeCell ref="L1200:L1201"/>
    <mergeCell ref="K1200:K1201"/>
    <mergeCell ref="G1200:G1201"/>
    <mergeCell ref="I1200:I1201"/>
    <mergeCell ref="L1196:L1197"/>
    <mergeCell ref="A1198:A1199"/>
    <mergeCell ref="B1198:B1199"/>
    <mergeCell ref="K1198:K1199"/>
    <mergeCell ref="L1198:L1199"/>
    <mergeCell ref="A1195:J1195"/>
    <mergeCell ref="A1196:A1197"/>
    <mergeCell ref="B1196:B1197"/>
    <mergeCell ref="G1196:G1197"/>
    <mergeCell ref="I1196:I1197"/>
    <mergeCell ref="K1196:K1197"/>
    <mergeCell ref="I1179:I1180"/>
    <mergeCell ref="K1179:K1180"/>
    <mergeCell ref="L1179:L1180"/>
    <mergeCell ref="K1175:K1176"/>
    <mergeCell ref="L1175:L1176"/>
    <mergeCell ref="A1177:A1178"/>
    <mergeCell ref="B1177:B1178"/>
    <mergeCell ref="K1177:K1178"/>
    <mergeCell ref="L1177:L1178"/>
    <mergeCell ref="C1184:D1184"/>
    <mergeCell ref="E1184:H1184"/>
    <mergeCell ref="J1184:L1184"/>
    <mergeCell ref="C1187:D1187"/>
    <mergeCell ref="E1187:G1187"/>
    <mergeCell ref="J1187:K1187"/>
    <mergeCell ref="A1173:A1174"/>
    <mergeCell ref="B1173:B1174"/>
    <mergeCell ref="A1175:A1176"/>
    <mergeCell ref="B1175:B1176"/>
    <mergeCell ref="G1177:G1178"/>
    <mergeCell ref="I1177:I1178"/>
    <mergeCell ref="L1169:L1170"/>
    <mergeCell ref="A1171:A1172"/>
    <mergeCell ref="B1171:B1172"/>
    <mergeCell ref="G1171:G1172"/>
    <mergeCell ref="I1171:I1172"/>
    <mergeCell ref="K1171:K1172"/>
    <mergeCell ref="L1171:L1172"/>
    <mergeCell ref="A1168:J1168"/>
    <mergeCell ref="A1169:A1170"/>
    <mergeCell ref="B1169:B1170"/>
    <mergeCell ref="G1169:G1170"/>
    <mergeCell ref="I1169:I1170"/>
    <mergeCell ref="K1169:K1170"/>
    <mergeCell ref="L1173:L1174"/>
    <mergeCell ref="K1173:K1174"/>
    <mergeCell ref="G1173:G1174"/>
    <mergeCell ref="I1173:I1174"/>
    <mergeCell ref="A1163:L1163"/>
    <mergeCell ref="A1164:L1164"/>
    <mergeCell ref="A1165:L1165"/>
    <mergeCell ref="A1166:A1167"/>
    <mergeCell ref="D1166:D1167"/>
    <mergeCell ref="H1166:I1166"/>
    <mergeCell ref="J1166:J1167"/>
    <mergeCell ref="K1166:K1167"/>
    <mergeCell ref="A1154:J1154"/>
    <mergeCell ref="A1156:L1156"/>
    <mergeCell ref="A1159:L1159"/>
    <mergeCell ref="A1162:L1162"/>
    <mergeCell ref="A1152:A1153"/>
    <mergeCell ref="B1152:B1153"/>
    <mergeCell ref="K1152:K1153"/>
    <mergeCell ref="L1152:L1153"/>
    <mergeCell ref="C1157:D1157"/>
    <mergeCell ref="E1157:H1157"/>
    <mergeCell ref="J1157:L1157"/>
    <mergeCell ref="C1160:D1160"/>
    <mergeCell ref="E1160:G1160"/>
    <mergeCell ref="J1160:K1160"/>
    <mergeCell ref="K1148:K1149"/>
    <mergeCell ref="L1148:L1149"/>
    <mergeCell ref="A1150:A1151"/>
    <mergeCell ref="B1150:B1151"/>
    <mergeCell ref="G1150:G1151"/>
    <mergeCell ref="I1150:I1151"/>
    <mergeCell ref="K1150:K1151"/>
    <mergeCell ref="L1150:L1151"/>
    <mergeCell ref="A1146:A1147"/>
    <mergeCell ref="B1146:B1147"/>
    <mergeCell ref="A1148:A1149"/>
    <mergeCell ref="B1148:B1149"/>
    <mergeCell ref="L1142:L1143"/>
    <mergeCell ref="A1144:A1145"/>
    <mergeCell ref="B1144:B1145"/>
    <mergeCell ref="G1144:G1145"/>
    <mergeCell ref="I1144:I1145"/>
    <mergeCell ref="K1144:K1145"/>
    <mergeCell ref="L1144:L1145"/>
    <mergeCell ref="L1146:L1147"/>
    <mergeCell ref="K1146:K1147"/>
    <mergeCell ref="G1146:G1147"/>
    <mergeCell ref="I1146:I1147"/>
    <mergeCell ref="A1141:J1141"/>
    <mergeCell ref="A1142:A1143"/>
    <mergeCell ref="B1142:B1143"/>
    <mergeCell ref="K1142:K1143"/>
    <mergeCell ref="A1136:L1136"/>
    <mergeCell ref="A1137:L1137"/>
    <mergeCell ref="A1138:L1138"/>
    <mergeCell ref="A1139:A1140"/>
    <mergeCell ref="D1139:D1140"/>
    <mergeCell ref="H1139:I1139"/>
    <mergeCell ref="J1139:J1140"/>
    <mergeCell ref="K1139:K1140"/>
    <mergeCell ref="A1127:J1127"/>
    <mergeCell ref="A1129:L1129"/>
    <mergeCell ref="A1132:L1132"/>
    <mergeCell ref="A1135:L1135"/>
    <mergeCell ref="C1130:D1130"/>
    <mergeCell ref="E1130:H1130"/>
    <mergeCell ref="J1130:L1130"/>
    <mergeCell ref="C1133:D1133"/>
    <mergeCell ref="E1133:G1133"/>
    <mergeCell ref="J1133:K1133"/>
    <mergeCell ref="A1125:A1126"/>
    <mergeCell ref="B1125:B1126"/>
    <mergeCell ref="G1125:G1126"/>
    <mergeCell ref="I1125:I1126"/>
    <mergeCell ref="K1125:K1126"/>
    <mergeCell ref="L1125:L1126"/>
    <mergeCell ref="K1121:K1122"/>
    <mergeCell ref="L1121:L1122"/>
    <mergeCell ref="A1123:A1124"/>
    <mergeCell ref="B1123:B1124"/>
    <mergeCell ref="G1123:G1124"/>
    <mergeCell ref="I1123:I1124"/>
    <mergeCell ref="K1123:K1124"/>
    <mergeCell ref="L1123:L1124"/>
    <mergeCell ref="A1119:A1120"/>
    <mergeCell ref="B1119:B1120"/>
    <mergeCell ref="A1121:A1122"/>
    <mergeCell ref="B1121:B1122"/>
    <mergeCell ref="G1121:G1122"/>
    <mergeCell ref="I1121:I1122"/>
    <mergeCell ref="L1119:L1120"/>
    <mergeCell ref="K1119:K1120"/>
    <mergeCell ref="G1119:G1120"/>
    <mergeCell ref="I1119:I1120"/>
    <mergeCell ref="L1115:L1116"/>
    <mergeCell ref="A1117:A1118"/>
    <mergeCell ref="B1117:B1118"/>
    <mergeCell ref="G1117:G1118"/>
    <mergeCell ref="I1117:I1118"/>
    <mergeCell ref="K1117:K1118"/>
    <mergeCell ref="L1117:L1118"/>
    <mergeCell ref="A1114:J1114"/>
    <mergeCell ref="A1115:A1116"/>
    <mergeCell ref="B1115:B1116"/>
    <mergeCell ref="G1115:G1116"/>
    <mergeCell ref="I1115:I1116"/>
    <mergeCell ref="K1115:K1116"/>
    <mergeCell ref="A1109:L1109"/>
    <mergeCell ref="A1110:L1110"/>
    <mergeCell ref="A1111:L1111"/>
    <mergeCell ref="A1112:A1113"/>
    <mergeCell ref="D1112:D1113"/>
    <mergeCell ref="H1112:I1112"/>
    <mergeCell ref="J1112:J1113"/>
    <mergeCell ref="K1112:K1113"/>
    <mergeCell ref="B1088:B1089"/>
    <mergeCell ref="G1088:G1089"/>
    <mergeCell ref="I1088:I1089"/>
    <mergeCell ref="K1088:K1089"/>
    <mergeCell ref="L1092:L1093"/>
    <mergeCell ref="K1092:K1093"/>
    <mergeCell ref="A1100:J1100"/>
    <mergeCell ref="A1102:L1102"/>
    <mergeCell ref="A1105:L1105"/>
    <mergeCell ref="A1108:L1108"/>
    <mergeCell ref="A1098:A1099"/>
    <mergeCell ref="B1098:B1099"/>
    <mergeCell ref="G1098:G1099"/>
    <mergeCell ref="I1098:I1099"/>
    <mergeCell ref="K1098:K1099"/>
    <mergeCell ref="L1098:L1099"/>
    <mergeCell ref="K1094:K1095"/>
    <mergeCell ref="L1094:L1095"/>
    <mergeCell ref="B1096:B1097"/>
    <mergeCell ref="G1096:G1097"/>
    <mergeCell ref="I1096:I1097"/>
    <mergeCell ref="K1096:K1097"/>
    <mergeCell ref="L1096:L1097"/>
    <mergeCell ref="C1103:D1103"/>
    <mergeCell ref="E1103:H1103"/>
    <mergeCell ref="J1103:L1103"/>
    <mergeCell ref="C1106:D1106"/>
    <mergeCell ref="E1106:G1106"/>
    <mergeCell ref="J1106:K1106"/>
    <mergeCell ref="A1073:J1073"/>
    <mergeCell ref="A1075:L1075"/>
    <mergeCell ref="A1078:L1078"/>
    <mergeCell ref="C1076:D1076"/>
    <mergeCell ref="E1076:H1076"/>
    <mergeCell ref="J1076:L1076"/>
    <mergeCell ref="C1079:D1079"/>
    <mergeCell ref="E1079:G1079"/>
    <mergeCell ref="J1079:K1079"/>
    <mergeCell ref="A1096:A1097"/>
    <mergeCell ref="A1092:A1093"/>
    <mergeCell ref="A1094:A1095"/>
    <mergeCell ref="A1090:A1091"/>
    <mergeCell ref="A1082:L1082"/>
    <mergeCell ref="A1083:L1083"/>
    <mergeCell ref="A1084:L1084"/>
    <mergeCell ref="A1085:A1086"/>
    <mergeCell ref="D1085:D1086"/>
    <mergeCell ref="H1085:I1085"/>
    <mergeCell ref="J1085:J1086"/>
    <mergeCell ref="K1085:K1086"/>
    <mergeCell ref="A1081:L1081"/>
    <mergeCell ref="B1092:B1093"/>
    <mergeCell ref="B1094:B1095"/>
    <mergeCell ref="L1088:L1089"/>
    <mergeCell ref="B1090:B1091"/>
    <mergeCell ref="G1090:G1091"/>
    <mergeCell ref="I1090:I1091"/>
    <mergeCell ref="K1090:K1091"/>
    <mergeCell ref="L1090:L1091"/>
    <mergeCell ref="A1087:J1087"/>
    <mergeCell ref="A1088:A1089"/>
    <mergeCell ref="A1071:A1072"/>
    <mergeCell ref="B1071:B1072"/>
    <mergeCell ref="K1071:K1072"/>
    <mergeCell ref="L1071:L1072"/>
    <mergeCell ref="K1067:K1068"/>
    <mergeCell ref="L1067:L1068"/>
    <mergeCell ref="A1069:A1070"/>
    <mergeCell ref="B1069:B1070"/>
    <mergeCell ref="K1069:K1070"/>
    <mergeCell ref="L1069:L1070"/>
    <mergeCell ref="A1060:J1060"/>
    <mergeCell ref="A1061:A1062"/>
    <mergeCell ref="A1055:L1055"/>
    <mergeCell ref="A1056:L1056"/>
    <mergeCell ref="A1057:L1057"/>
    <mergeCell ref="A1058:A1059"/>
    <mergeCell ref="D1058:D1059"/>
    <mergeCell ref="H1058:I1058"/>
    <mergeCell ref="J1058:J1059"/>
    <mergeCell ref="K1058:K1059"/>
    <mergeCell ref="G1061:G1062"/>
    <mergeCell ref="I1061:I1062"/>
    <mergeCell ref="G1067:G1068"/>
    <mergeCell ref="I1067:I1068"/>
    <mergeCell ref="A1046:J1046"/>
    <mergeCell ref="A1048:L1048"/>
    <mergeCell ref="A1051:L1051"/>
    <mergeCell ref="A1044:A1045"/>
    <mergeCell ref="B1044:B1045"/>
    <mergeCell ref="K1044:K1045"/>
    <mergeCell ref="L1044:L1045"/>
    <mergeCell ref="C1049:D1049"/>
    <mergeCell ref="E1049:H1049"/>
    <mergeCell ref="J1049:L1049"/>
    <mergeCell ref="C1052:D1052"/>
    <mergeCell ref="E1052:G1052"/>
    <mergeCell ref="J1052:K1052"/>
    <mergeCell ref="A1065:A1066"/>
    <mergeCell ref="B1065:B1066"/>
    <mergeCell ref="A1067:A1068"/>
    <mergeCell ref="B1067:B1068"/>
    <mergeCell ref="L1061:L1062"/>
    <mergeCell ref="A1063:A1064"/>
    <mergeCell ref="B1063:B1064"/>
    <mergeCell ref="G1063:G1064"/>
    <mergeCell ref="I1063:I1064"/>
    <mergeCell ref="K1063:K1064"/>
    <mergeCell ref="L1063:L1064"/>
    <mergeCell ref="B1061:B1062"/>
    <mergeCell ref="K1061:K1062"/>
    <mergeCell ref="L1065:L1066"/>
    <mergeCell ref="K1065:K1066"/>
    <mergeCell ref="G1065:G1066"/>
    <mergeCell ref="I1065:I1066"/>
    <mergeCell ref="A1054:L1054"/>
    <mergeCell ref="G1044:G1045"/>
    <mergeCell ref="K1040:K1041"/>
    <mergeCell ref="L1040:L1041"/>
    <mergeCell ref="A1042:A1043"/>
    <mergeCell ref="B1042:B1043"/>
    <mergeCell ref="K1042:K1043"/>
    <mergeCell ref="L1042:L1043"/>
    <mergeCell ref="A1038:A1039"/>
    <mergeCell ref="B1038:B1039"/>
    <mergeCell ref="A1040:A1041"/>
    <mergeCell ref="B1040:B1041"/>
    <mergeCell ref="G1040:G1041"/>
    <mergeCell ref="I1040:I1041"/>
    <mergeCell ref="L1034:L1035"/>
    <mergeCell ref="A1036:A1037"/>
    <mergeCell ref="B1036:B1037"/>
    <mergeCell ref="K1036:K1037"/>
    <mergeCell ref="L1036:L1037"/>
    <mergeCell ref="L1038:L1039"/>
    <mergeCell ref="K1038:K1039"/>
    <mergeCell ref="G1038:G1039"/>
    <mergeCell ref="I1038:I1039"/>
    <mergeCell ref="G1034:G1035"/>
    <mergeCell ref="I1034:I1035"/>
    <mergeCell ref="A1033:J1033"/>
    <mergeCell ref="A1034:A1035"/>
    <mergeCell ref="B1034:B1035"/>
    <mergeCell ref="K1034:K1035"/>
    <mergeCell ref="A1028:L1028"/>
    <mergeCell ref="A1029:L1029"/>
    <mergeCell ref="A1030:L1030"/>
    <mergeCell ref="A1031:A1032"/>
    <mergeCell ref="D1031:D1032"/>
    <mergeCell ref="H1031:I1031"/>
    <mergeCell ref="J1031:J1032"/>
    <mergeCell ref="K1031:K1032"/>
    <mergeCell ref="A1019:J1019"/>
    <mergeCell ref="A1021:L1021"/>
    <mergeCell ref="A1024:L1024"/>
    <mergeCell ref="A1027:L1027"/>
    <mergeCell ref="C1022:D1022"/>
    <mergeCell ref="E1022:H1022"/>
    <mergeCell ref="J1022:L1022"/>
    <mergeCell ref="C1025:D1025"/>
    <mergeCell ref="E1025:G1025"/>
    <mergeCell ref="J1025:K1025"/>
    <mergeCell ref="A1017:A1018"/>
    <mergeCell ref="B1017:B1018"/>
    <mergeCell ref="G1017:G1018"/>
    <mergeCell ref="I1017:I1018"/>
    <mergeCell ref="K1017:K1018"/>
    <mergeCell ref="L1017:L1018"/>
    <mergeCell ref="K1013:K1014"/>
    <mergeCell ref="L1013:L1014"/>
    <mergeCell ref="A1015:A1016"/>
    <mergeCell ref="B1015:B1016"/>
    <mergeCell ref="G1015:G1016"/>
    <mergeCell ref="I1015:I1016"/>
    <mergeCell ref="K1015:K1016"/>
    <mergeCell ref="L1015:L1016"/>
    <mergeCell ref="A1011:A1012"/>
    <mergeCell ref="B1011:B1012"/>
    <mergeCell ref="A1013:A1014"/>
    <mergeCell ref="B1013:B1014"/>
    <mergeCell ref="L1011:L1012"/>
    <mergeCell ref="K1011:K1012"/>
    <mergeCell ref="G1011:G1012"/>
    <mergeCell ref="I1011:I1012"/>
    <mergeCell ref="G1013:G1014"/>
    <mergeCell ref="I1013:I1014"/>
    <mergeCell ref="L1007:L1008"/>
    <mergeCell ref="A1009:A1010"/>
    <mergeCell ref="B1009:B1010"/>
    <mergeCell ref="K1009:K1010"/>
    <mergeCell ref="L1009:L1010"/>
    <mergeCell ref="A1006:J1006"/>
    <mergeCell ref="A1007:A1008"/>
    <mergeCell ref="B1007:B1008"/>
    <mergeCell ref="G1007:G1008"/>
    <mergeCell ref="I1007:I1008"/>
    <mergeCell ref="K1007:K1008"/>
    <mergeCell ref="A1001:L1001"/>
    <mergeCell ref="A1002:L1002"/>
    <mergeCell ref="A1003:L1003"/>
    <mergeCell ref="A1004:A1005"/>
    <mergeCell ref="D1004:D1005"/>
    <mergeCell ref="H1004:I1004"/>
    <mergeCell ref="J1004:J1005"/>
    <mergeCell ref="K1004:K1005"/>
    <mergeCell ref="A992:J992"/>
    <mergeCell ref="A994:L994"/>
    <mergeCell ref="A997:L997"/>
    <mergeCell ref="A1000:L1000"/>
    <mergeCell ref="A990:A991"/>
    <mergeCell ref="B990:B991"/>
    <mergeCell ref="K990:K991"/>
    <mergeCell ref="L990:L991"/>
    <mergeCell ref="K986:K987"/>
    <mergeCell ref="L986:L987"/>
    <mergeCell ref="A988:A989"/>
    <mergeCell ref="B988:B989"/>
    <mergeCell ref="G988:G989"/>
    <mergeCell ref="I988:I989"/>
    <mergeCell ref="K988:K989"/>
    <mergeCell ref="L988:L989"/>
    <mergeCell ref="C995:D995"/>
    <mergeCell ref="E995:H995"/>
    <mergeCell ref="J995:L995"/>
    <mergeCell ref="C998:D998"/>
    <mergeCell ref="E998:G998"/>
    <mergeCell ref="J998:K998"/>
    <mergeCell ref="G990:G991"/>
    <mergeCell ref="I990:I991"/>
    <mergeCell ref="G986:G987"/>
    <mergeCell ref="I986:I987"/>
    <mergeCell ref="A984:A985"/>
    <mergeCell ref="B984:B985"/>
    <mergeCell ref="A986:A987"/>
    <mergeCell ref="B986:B987"/>
    <mergeCell ref="A982:A983"/>
    <mergeCell ref="A979:J979"/>
    <mergeCell ref="A980:A981"/>
    <mergeCell ref="L984:L985"/>
    <mergeCell ref="K984:K985"/>
    <mergeCell ref="A974:L974"/>
    <mergeCell ref="A975:L975"/>
    <mergeCell ref="A976:L976"/>
    <mergeCell ref="A977:A978"/>
    <mergeCell ref="D977:D978"/>
    <mergeCell ref="H977:I977"/>
    <mergeCell ref="J977:J978"/>
    <mergeCell ref="K977:K978"/>
    <mergeCell ref="B980:B981"/>
    <mergeCell ref="G980:G981"/>
    <mergeCell ref="I980:I981"/>
    <mergeCell ref="K980:K981"/>
    <mergeCell ref="L980:L981"/>
    <mergeCell ref="B982:B983"/>
    <mergeCell ref="G982:G983"/>
    <mergeCell ref="I982:I983"/>
    <mergeCell ref="K982:K983"/>
    <mergeCell ref="L982:L983"/>
    <mergeCell ref="A965:J965"/>
    <mergeCell ref="A967:L967"/>
    <mergeCell ref="A970:L970"/>
    <mergeCell ref="A973:L973"/>
    <mergeCell ref="A963:A964"/>
    <mergeCell ref="B963:B964"/>
    <mergeCell ref="K963:K964"/>
    <mergeCell ref="L963:L964"/>
    <mergeCell ref="C968:D968"/>
    <mergeCell ref="E968:H968"/>
    <mergeCell ref="J968:L968"/>
    <mergeCell ref="C971:D971"/>
    <mergeCell ref="E971:G971"/>
    <mergeCell ref="J971:K971"/>
    <mergeCell ref="G963:G964"/>
    <mergeCell ref="I963:I964"/>
    <mergeCell ref="K959:K960"/>
    <mergeCell ref="L959:L960"/>
    <mergeCell ref="A961:A962"/>
    <mergeCell ref="B961:B962"/>
    <mergeCell ref="K961:K962"/>
    <mergeCell ref="L961:L962"/>
    <mergeCell ref="G959:G960"/>
    <mergeCell ref="I959:I960"/>
    <mergeCell ref="A957:A958"/>
    <mergeCell ref="A959:A960"/>
    <mergeCell ref="B959:B960"/>
    <mergeCell ref="A955:A956"/>
    <mergeCell ref="A952:J952"/>
    <mergeCell ref="A953:A954"/>
    <mergeCell ref="A947:L947"/>
    <mergeCell ref="A948:L948"/>
    <mergeCell ref="A949:L949"/>
    <mergeCell ref="A950:A951"/>
    <mergeCell ref="D950:D951"/>
    <mergeCell ref="H950:I950"/>
    <mergeCell ref="J950:J951"/>
    <mergeCell ref="K950:K951"/>
    <mergeCell ref="B953:B954"/>
    <mergeCell ref="G953:G954"/>
    <mergeCell ref="I953:I954"/>
    <mergeCell ref="K953:K954"/>
    <mergeCell ref="L953:L954"/>
    <mergeCell ref="A938:J938"/>
    <mergeCell ref="A940:L940"/>
    <mergeCell ref="A943:L943"/>
    <mergeCell ref="A946:L946"/>
    <mergeCell ref="C941:D941"/>
    <mergeCell ref="E941:H941"/>
    <mergeCell ref="J941:L941"/>
    <mergeCell ref="C944:D944"/>
    <mergeCell ref="E944:G944"/>
    <mergeCell ref="J944:K944"/>
    <mergeCell ref="A936:A937"/>
    <mergeCell ref="B936:B937"/>
    <mergeCell ref="K936:K937"/>
    <mergeCell ref="K932:K933"/>
    <mergeCell ref="A934:A935"/>
    <mergeCell ref="B934:B935"/>
    <mergeCell ref="K934:K935"/>
    <mergeCell ref="G932:G933"/>
    <mergeCell ref="I932:I933"/>
    <mergeCell ref="L932:L933"/>
    <mergeCell ref="L934:L935"/>
    <mergeCell ref="L936:L937"/>
    <mergeCell ref="A930:A931"/>
    <mergeCell ref="A932:A933"/>
    <mergeCell ref="B932:B933"/>
    <mergeCell ref="G936:G937"/>
    <mergeCell ref="I936:I937"/>
    <mergeCell ref="A928:A929"/>
    <mergeCell ref="A925:J925"/>
    <mergeCell ref="A926:A927"/>
    <mergeCell ref="A920:L920"/>
    <mergeCell ref="A921:L921"/>
    <mergeCell ref="A922:L922"/>
    <mergeCell ref="A923:A924"/>
    <mergeCell ref="D923:D924"/>
    <mergeCell ref="H923:I923"/>
    <mergeCell ref="J923:J924"/>
    <mergeCell ref="K923:K924"/>
    <mergeCell ref="B926:B927"/>
    <mergeCell ref="G926:G927"/>
    <mergeCell ref="I926:I927"/>
    <mergeCell ref="K926:K927"/>
    <mergeCell ref="A911:J911"/>
    <mergeCell ref="A913:L913"/>
    <mergeCell ref="A916:L916"/>
    <mergeCell ref="A919:L919"/>
    <mergeCell ref="A909:A910"/>
    <mergeCell ref="B909:B910"/>
    <mergeCell ref="K909:K910"/>
    <mergeCell ref="K905:K906"/>
    <mergeCell ref="A907:A908"/>
    <mergeCell ref="B907:B908"/>
    <mergeCell ref="K907:K908"/>
    <mergeCell ref="C914:D914"/>
    <mergeCell ref="E914:H914"/>
    <mergeCell ref="J914:L914"/>
    <mergeCell ref="C917:D917"/>
    <mergeCell ref="E917:G917"/>
    <mergeCell ref="J917:K917"/>
    <mergeCell ref="G909:G910"/>
    <mergeCell ref="I909:I910"/>
    <mergeCell ref="G905:G906"/>
    <mergeCell ref="I905:I906"/>
    <mergeCell ref="A903:A904"/>
    <mergeCell ref="A905:A906"/>
    <mergeCell ref="B905:B906"/>
    <mergeCell ref="A901:A902"/>
    <mergeCell ref="A898:J898"/>
    <mergeCell ref="A899:A900"/>
    <mergeCell ref="A893:L893"/>
    <mergeCell ref="A894:L894"/>
    <mergeCell ref="A895:L895"/>
    <mergeCell ref="A896:A897"/>
    <mergeCell ref="D896:D897"/>
    <mergeCell ref="H896:I896"/>
    <mergeCell ref="J896:J897"/>
    <mergeCell ref="K896:K897"/>
    <mergeCell ref="B899:B900"/>
    <mergeCell ref="G899:G900"/>
    <mergeCell ref="I899:I900"/>
    <mergeCell ref="K899:K900"/>
    <mergeCell ref="L899:L900"/>
    <mergeCell ref="A884:J884"/>
    <mergeCell ref="A886:L886"/>
    <mergeCell ref="A889:L889"/>
    <mergeCell ref="A892:L892"/>
    <mergeCell ref="A882:A883"/>
    <mergeCell ref="B882:B883"/>
    <mergeCell ref="K882:K883"/>
    <mergeCell ref="L882:L883"/>
    <mergeCell ref="C887:D887"/>
    <mergeCell ref="E887:H887"/>
    <mergeCell ref="J887:L887"/>
    <mergeCell ref="C890:D890"/>
    <mergeCell ref="E890:G890"/>
    <mergeCell ref="J890:K890"/>
    <mergeCell ref="G882:G883"/>
    <mergeCell ref="I882:I883"/>
    <mergeCell ref="K878:K879"/>
    <mergeCell ref="L878:L879"/>
    <mergeCell ref="A880:A881"/>
    <mergeCell ref="B880:B881"/>
    <mergeCell ref="K880:K881"/>
    <mergeCell ref="L880:L881"/>
    <mergeCell ref="G878:G879"/>
    <mergeCell ref="I878:I879"/>
    <mergeCell ref="A876:A877"/>
    <mergeCell ref="A878:A879"/>
    <mergeCell ref="B878:B879"/>
    <mergeCell ref="A874:A875"/>
    <mergeCell ref="A871:J871"/>
    <mergeCell ref="A872:A873"/>
    <mergeCell ref="A866:L866"/>
    <mergeCell ref="A867:L867"/>
    <mergeCell ref="A868:L868"/>
    <mergeCell ref="A869:A870"/>
    <mergeCell ref="D869:D870"/>
    <mergeCell ref="H869:I869"/>
    <mergeCell ref="J869:J870"/>
    <mergeCell ref="K869:K870"/>
    <mergeCell ref="B872:B873"/>
    <mergeCell ref="G872:G873"/>
    <mergeCell ref="I872:I873"/>
    <mergeCell ref="K872:K873"/>
    <mergeCell ref="L872:L873"/>
    <mergeCell ref="A857:J857"/>
    <mergeCell ref="A859:L859"/>
    <mergeCell ref="A862:L862"/>
    <mergeCell ref="A865:L865"/>
    <mergeCell ref="C860:D860"/>
    <mergeCell ref="E860:H860"/>
    <mergeCell ref="J860:L860"/>
    <mergeCell ref="C863:D863"/>
    <mergeCell ref="E863:G863"/>
    <mergeCell ref="J863:K863"/>
    <mergeCell ref="A855:A856"/>
    <mergeCell ref="B855:B856"/>
    <mergeCell ref="K855:K856"/>
    <mergeCell ref="L855:L856"/>
    <mergeCell ref="K851:K852"/>
    <mergeCell ref="L851:L852"/>
    <mergeCell ref="A853:A854"/>
    <mergeCell ref="B853:B854"/>
    <mergeCell ref="K853:K854"/>
    <mergeCell ref="L853:L854"/>
    <mergeCell ref="G851:G852"/>
    <mergeCell ref="I851:I852"/>
    <mergeCell ref="A849:A850"/>
    <mergeCell ref="A851:A852"/>
    <mergeCell ref="B851:B852"/>
    <mergeCell ref="G855:G856"/>
    <mergeCell ref="I855:I856"/>
    <mergeCell ref="A847:A848"/>
    <mergeCell ref="A844:J844"/>
    <mergeCell ref="A845:A846"/>
    <mergeCell ref="A839:L839"/>
    <mergeCell ref="A840:L840"/>
    <mergeCell ref="A841:L841"/>
    <mergeCell ref="A842:A843"/>
    <mergeCell ref="D842:D843"/>
    <mergeCell ref="H842:I842"/>
    <mergeCell ref="J842:J843"/>
    <mergeCell ref="K842:K843"/>
    <mergeCell ref="B845:B846"/>
    <mergeCell ref="G845:G846"/>
    <mergeCell ref="I845:I846"/>
    <mergeCell ref="K845:K846"/>
    <mergeCell ref="L845:L846"/>
    <mergeCell ref="A830:J830"/>
    <mergeCell ref="A832:L832"/>
    <mergeCell ref="A835:L835"/>
    <mergeCell ref="A838:L838"/>
    <mergeCell ref="A828:A829"/>
    <mergeCell ref="B828:B829"/>
    <mergeCell ref="K828:K829"/>
    <mergeCell ref="L828:L829"/>
    <mergeCell ref="K824:K825"/>
    <mergeCell ref="L824:L825"/>
    <mergeCell ref="A826:A827"/>
    <mergeCell ref="B826:B827"/>
    <mergeCell ref="K826:K827"/>
    <mergeCell ref="L826:L827"/>
    <mergeCell ref="C833:D833"/>
    <mergeCell ref="E833:H833"/>
    <mergeCell ref="J833:L833"/>
    <mergeCell ref="C836:D836"/>
    <mergeCell ref="E836:G836"/>
    <mergeCell ref="J836:K836"/>
    <mergeCell ref="G828:G829"/>
    <mergeCell ref="I828:I829"/>
    <mergeCell ref="A822:A823"/>
    <mergeCell ref="A824:A825"/>
    <mergeCell ref="B824:B825"/>
    <mergeCell ref="A820:A821"/>
    <mergeCell ref="A817:J817"/>
    <mergeCell ref="A818:A819"/>
    <mergeCell ref="A812:L812"/>
    <mergeCell ref="A813:L813"/>
    <mergeCell ref="A814:L814"/>
    <mergeCell ref="A815:A816"/>
    <mergeCell ref="D815:D816"/>
    <mergeCell ref="H815:I815"/>
    <mergeCell ref="J815:J816"/>
    <mergeCell ref="K815:K816"/>
    <mergeCell ref="A803:J803"/>
    <mergeCell ref="A805:L805"/>
    <mergeCell ref="A808:L808"/>
    <mergeCell ref="A811:L811"/>
    <mergeCell ref="A801:A802"/>
    <mergeCell ref="B801:B802"/>
    <mergeCell ref="L801:L802"/>
    <mergeCell ref="C806:D806"/>
    <mergeCell ref="E806:H806"/>
    <mergeCell ref="J806:L806"/>
    <mergeCell ref="C809:D809"/>
    <mergeCell ref="E809:G809"/>
    <mergeCell ref="J809:K809"/>
    <mergeCell ref="K801:K802"/>
    <mergeCell ref="A799:A800"/>
    <mergeCell ref="B799:B800"/>
    <mergeCell ref="L799:L800"/>
    <mergeCell ref="A795:A796"/>
    <mergeCell ref="A797:A798"/>
    <mergeCell ref="A793:A794"/>
    <mergeCell ref="A790:J790"/>
    <mergeCell ref="A791:A792"/>
    <mergeCell ref="A785:L785"/>
    <mergeCell ref="A786:L786"/>
    <mergeCell ref="A787:L787"/>
    <mergeCell ref="A788:A789"/>
    <mergeCell ref="D788:D789"/>
    <mergeCell ref="H788:I788"/>
    <mergeCell ref="J788:J789"/>
    <mergeCell ref="K788:K789"/>
    <mergeCell ref="A776:J776"/>
    <mergeCell ref="A778:L778"/>
    <mergeCell ref="A781:L781"/>
    <mergeCell ref="A784:L784"/>
    <mergeCell ref="C779:D779"/>
    <mergeCell ref="E779:H779"/>
    <mergeCell ref="J779:L779"/>
    <mergeCell ref="C782:D782"/>
    <mergeCell ref="E782:G782"/>
    <mergeCell ref="J782:K782"/>
    <mergeCell ref="B791:B792"/>
    <mergeCell ref="L791:L792"/>
    <mergeCell ref="B793:B794"/>
    <mergeCell ref="G793:G794"/>
    <mergeCell ref="I793:I794"/>
    <mergeCell ref="J793:J794"/>
    <mergeCell ref="A774:A775"/>
    <mergeCell ref="A772:A773"/>
    <mergeCell ref="A768:A769"/>
    <mergeCell ref="A770:A771"/>
    <mergeCell ref="A766:A767"/>
    <mergeCell ref="A763:J763"/>
    <mergeCell ref="A764:A765"/>
    <mergeCell ref="A758:L758"/>
    <mergeCell ref="A759:L759"/>
    <mergeCell ref="A760:L760"/>
    <mergeCell ref="A761:A762"/>
    <mergeCell ref="D761:D762"/>
    <mergeCell ref="H761:I761"/>
    <mergeCell ref="J761:J762"/>
    <mergeCell ref="K761:K762"/>
    <mergeCell ref="A749:J749"/>
    <mergeCell ref="A751:L751"/>
    <mergeCell ref="A754:L754"/>
    <mergeCell ref="A757:L757"/>
    <mergeCell ref="A747:A748"/>
    <mergeCell ref="A745:A746"/>
    <mergeCell ref="C752:D752"/>
    <mergeCell ref="E752:H752"/>
    <mergeCell ref="J752:L752"/>
    <mergeCell ref="C755:D755"/>
    <mergeCell ref="E755:G755"/>
    <mergeCell ref="J755:K755"/>
    <mergeCell ref="A741:A742"/>
    <mergeCell ref="A743:A744"/>
    <mergeCell ref="A739:A740"/>
    <mergeCell ref="A736:J736"/>
    <mergeCell ref="A737:A738"/>
    <mergeCell ref="A731:L731"/>
    <mergeCell ref="A732:L732"/>
    <mergeCell ref="A733:L733"/>
    <mergeCell ref="A734:A735"/>
    <mergeCell ref="D734:D735"/>
    <mergeCell ref="H734:I734"/>
    <mergeCell ref="J734:J735"/>
    <mergeCell ref="K734:K735"/>
    <mergeCell ref="A722:J722"/>
    <mergeCell ref="A724:L724"/>
    <mergeCell ref="A727:L727"/>
    <mergeCell ref="A730:L730"/>
    <mergeCell ref="B741:B742"/>
    <mergeCell ref="L741:L742"/>
    <mergeCell ref="B743:B744"/>
    <mergeCell ref="G743:G744"/>
    <mergeCell ref="I743:I744"/>
    <mergeCell ref="K743:K744"/>
    <mergeCell ref="L743:L744"/>
    <mergeCell ref="A720:A721"/>
    <mergeCell ref="C725:D725"/>
    <mergeCell ref="E725:H725"/>
    <mergeCell ref="J725:L725"/>
    <mergeCell ref="C728:D728"/>
    <mergeCell ref="E728:G728"/>
    <mergeCell ref="J728:K728"/>
    <mergeCell ref="A718:A719"/>
    <mergeCell ref="A714:A715"/>
    <mergeCell ref="A716:A717"/>
    <mergeCell ref="B714:B715"/>
    <mergeCell ref="L714:L715"/>
    <mergeCell ref="B716:B717"/>
    <mergeCell ref="G716:G717"/>
    <mergeCell ref="I716:I717"/>
    <mergeCell ref="K716:K717"/>
    <mergeCell ref="L716:L717"/>
    <mergeCell ref="A712:A713"/>
    <mergeCell ref="A709:J709"/>
    <mergeCell ref="A710:A711"/>
    <mergeCell ref="A704:L704"/>
    <mergeCell ref="A705:L705"/>
    <mergeCell ref="A706:L706"/>
    <mergeCell ref="A707:A708"/>
    <mergeCell ref="D707:D708"/>
    <mergeCell ref="H707:I707"/>
    <mergeCell ref="J707:J708"/>
    <mergeCell ref="K707:K708"/>
    <mergeCell ref="A695:J695"/>
    <mergeCell ref="A697:L697"/>
    <mergeCell ref="A700:L700"/>
    <mergeCell ref="A703:L703"/>
    <mergeCell ref="C698:D698"/>
    <mergeCell ref="E698:H698"/>
    <mergeCell ref="J698:L698"/>
    <mergeCell ref="C701:D701"/>
    <mergeCell ref="E701:G701"/>
    <mergeCell ref="J701:K701"/>
    <mergeCell ref="A693:A694"/>
    <mergeCell ref="A691:A692"/>
    <mergeCell ref="A687:A688"/>
    <mergeCell ref="A689:A690"/>
    <mergeCell ref="A685:A686"/>
    <mergeCell ref="A682:J682"/>
    <mergeCell ref="A683:A684"/>
    <mergeCell ref="A677:L677"/>
    <mergeCell ref="A678:L678"/>
    <mergeCell ref="A679:L679"/>
    <mergeCell ref="A680:A681"/>
    <mergeCell ref="D680:D681"/>
    <mergeCell ref="H680:I680"/>
    <mergeCell ref="J680:J681"/>
    <mergeCell ref="K680:K681"/>
    <mergeCell ref="B687:B688"/>
    <mergeCell ref="K687:K688"/>
    <mergeCell ref="L687:L688"/>
    <mergeCell ref="B689:B690"/>
    <mergeCell ref="G689:G690"/>
    <mergeCell ref="I689:I690"/>
    <mergeCell ref="K689:K690"/>
    <mergeCell ref="L689:L690"/>
    <mergeCell ref="A668:J668"/>
    <mergeCell ref="A670:L670"/>
    <mergeCell ref="A673:L673"/>
    <mergeCell ref="A676:L676"/>
    <mergeCell ref="A666:A667"/>
    <mergeCell ref="A664:A665"/>
    <mergeCell ref="C671:D671"/>
    <mergeCell ref="E671:H671"/>
    <mergeCell ref="J671:L671"/>
    <mergeCell ref="C674:D674"/>
    <mergeCell ref="E674:G674"/>
    <mergeCell ref="J674:K674"/>
    <mergeCell ref="A660:A661"/>
    <mergeCell ref="A662:A663"/>
    <mergeCell ref="A658:A659"/>
    <mergeCell ref="A655:J655"/>
    <mergeCell ref="A656:A657"/>
    <mergeCell ref="A650:L650"/>
    <mergeCell ref="A651:L651"/>
    <mergeCell ref="A652:L652"/>
    <mergeCell ref="A653:A654"/>
    <mergeCell ref="D653:D654"/>
    <mergeCell ref="H653:I653"/>
    <mergeCell ref="J653:J654"/>
    <mergeCell ref="K653:K654"/>
    <mergeCell ref="A641:J641"/>
    <mergeCell ref="A643:L643"/>
    <mergeCell ref="A646:L646"/>
    <mergeCell ref="A649:L649"/>
    <mergeCell ref="C644:D644"/>
    <mergeCell ref="E644:H644"/>
    <mergeCell ref="J644:L644"/>
    <mergeCell ref="C647:D647"/>
    <mergeCell ref="E647:G647"/>
    <mergeCell ref="J647:K647"/>
    <mergeCell ref="B660:B661"/>
    <mergeCell ref="I660:I661"/>
    <mergeCell ref="K660:K661"/>
    <mergeCell ref="L660:L661"/>
    <mergeCell ref="B662:B663"/>
    <mergeCell ref="G662:G663"/>
    <mergeCell ref="I662:I663"/>
    <mergeCell ref="K662:K663"/>
    <mergeCell ref="L662:L663"/>
    <mergeCell ref="A639:A640"/>
    <mergeCell ref="A637:A638"/>
    <mergeCell ref="A633:A634"/>
    <mergeCell ref="A635:A636"/>
    <mergeCell ref="A631:A632"/>
    <mergeCell ref="A628:J628"/>
    <mergeCell ref="A629:A630"/>
    <mergeCell ref="A623:L623"/>
    <mergeCell ref="A624:L624"/>
    <mergeCell ref="A625:L625"/>
    <mergeCell ref="A626:A627"/>
    <mergeCell ref="D626:D627"/>
    <mergeCell ref="H626:I626"/>
    <mergeCell ref="J626:J627"/>
    <mergeCell ref="K626:K627"/>
    <mergeCell ref="L633:L634"/>
    <mergeCell ref="B635:B636"/>
    <mergeCell ref="G635:G636"/>
    <mergeCell ref="I635:I636"/>
    <mergeCell ref="K635:K636"/>
    <mergeCell ref="L635:L636"/>
    <mergeCell ref="C617:D617"/>
    <mergeCell ref="E617:H617"/>
    <mergeCell ref="J617:L617"/>
    <mergeCell ref="C620:D620"/>
    <mergeCell ref="E620:G620"/>
    <mergeCell ref="J620:K620"/>
    <mergeCell ref="A606:A607"/>
    <mergeCell ref="A608:A609"/>
    <mergeCell ref="A604:A605"/>
    <mergeCell ref="A601:J601"/>
    <mergeCell ref="A602:A603"/>
    <mergeCell ref="A596:L596"/>
    <mergeCell ref="A597:L597"/>
    <mergeCell ref="A598:L598"/>
    <mergeCell ref="A599:A600"/>
    <mergeCell ref="D599:D600"/>
    <mergeCell ref="H599:I599"/>
    <mergeCell ref="J599:J600"/>
    <mergeCell ref="K599:K600"/>
    <mergeCell ref="A619:L619"/>
    <mergeCell ref="A574:J574"/>
    <mergeCell ref="A575:A576"/>
    <mergeCell ref="A569:L569"/>
    <mergeCell ref="A570:L570"/>
    <mergeCell ref="A571:L571"/>
    <mergeCell ref="A572:A573"/>
    <mergeCell ref="D572:D573"/>
    <mergeCell ref="H572:I572"/>
    <mergeCell ref="J572:J573"/>
    <mergeCell ref="K572:K573"/>
    <mergeCell ref="A560:J560"/>
    <mergeCell ref="A562:L562"/>
    <mergeCell ref="A565:L565"/>
    <mergeCell ref="A568:L568"/>
    <mergeCell ref="C563:D563"/>
    <mergeCell ref="E563:H563"/>
    <mergeCell ref="J563:L563"/>
    <mergeCell ref="C566:D566"/>
    <mergeCell ref="E566:G566"/>
    <mergeCell ref="J566:K566"/>
    <mergeCell ref="A550:A551"/>
    <mergeCell ref="A547:J547"/>
    <mergeCell ref="A548:A549"/>
    <mergeCell ref="A542:L542"/>
    <mergeCell ref="A543:L543"/>
    <mergeCell ref="A544:L544"/>
    <mergeCell ref="A545:A546"/>
    <mergeCell ref="D545:D546"/>
    <mergeCell ref="H545:I545"/>
    <mergeCell ref="J545:J546"/>
    <mergeCell ref="K545:K546"/>
    <mergeCell ref="A558:A559"/>
    <mergeCell ref="A556:A557"/>
    <mergeCell ref="A552:A553"/>
    <mergeCell ref="A554:A555"/>
    <mergeCell ref="B548:B549"/>
    <mergeCell ref="G548:G549"/>
    <mergeCell ref="I548:I549"/>
    <mergeCell ref="K548:K549"/>
    <mergeCell ref="L548:L549"/>
    <mergeCell ref="B550:B551"/>
    <mergeCell ref="G550:G551"/>
    <mergeCell ref="B556:B557"/>
    <mergeCell ref="G556:G557"/>
    <mergeCell ref="I556:I557"/>
    <mergeCell ref="K556:K557"/>
    <mergeCell ref="L556:L557"/>
    <mergeCell ref="B558:B559"/>
    <mergeCell ref="G558:G559"/>
    <mergeCell ref="I558:I559"/>
    <mergeCell ref="K558:K559"/>
    <mergeCell ref="L558:L559"/>
    <mergeCell ref="A525:A526"/>
    <mergeCell ref="A527:A528"/>
    <mergeCell ref="A523:A524"/>
    <mergeCell ref="A533:J533"/>
    <mergeCell ref="A535:L535"/>
    <mergeCell ref="A538:L538"/>
    <mergeCell ref="A541:L541"/>
    <mergeCell ref="A531:A532"/>
    <mergeCell ref="A529:A530"/>
    <mergeCell ref="C536:D536"/>
    <mergeCell ref="E536:H536"/>
    <mergeCell ref="J536:L536"/>
    <mergeCell ref="C539:D539"/>
    <mergeCell ref="E539:G539"/>
    <mergeCell ref="J539:K539"/>
    <mergeCell ref="B523:B524"/>
    <mergeCell ref="G523:G524"/>
    <mergeCell ref="I523:I524"/>
    <mergeCell ref="K523:K524"/>
    <mergeCell ref="L523:L524"/>
    <mergeCell ref="A520:J520"/>
    <mergeCell ref="A521:A522"/>
    <mergeCell ref="A515:L515"/>
    <mergeCell ref="A516:L516"/>
    <mergeCell ref="A517:L517"/>
    <mergeCell ref="A518:A519"/>
    <mergeCell ref="D518:D519"/>
    <mergeCell ref="H518:I518"/>
    <mergeCell ref="J518:J519"/>
    <mergeCell ref="K518:K519"/>
    <mergeCell ref="A506:J506"/>
    <mergeCell ref="A508:L508"/>
    <mergeCell ref="A511:L511"/>
    <mergeCell ref="A514:L514"/>
    <mergeCell ref="C509:D509"/>
    <mergeCell ref="E509:H509"/>
    <mergeCell ref="J509:L509"/>
    <mergeCell ref="C512:D512"/>
    <mergeCell ref="E512:G512"/>
    <mergeCell ref="J512:K512"/>
    <mergeCell ref="B521:B522"/>
    <mergeCell ref="G521:G522"/>
    <mergeCell ref="I521:I522"/>
    <mergeCell ref="K521:K522"/>
    <mergeCell ref="L521:L522"/>
    <mergeCell ref="A496:A497"/>
    <mergeCell ref="A493:J493"/>
    <mergeCell ref="A494:A495"/>
    <mergeCell ref="A488:L488"/>
    <mergeCell ref="A489:L489"/>
    <mergeCell ref="A490:L490"/>
    <mergeCell ref="A491:A492"/>
    <mergeCell ref="D491:D492"/>
    <mergeCell ref="H491:I491"/>
    <mergeCell ref="J491:J492"/>
    <mergeCell ref="K491:K492"/>
    <mergeCell ref="A504:A505"/>
    <mergeCell ref="A502:A503"/>
    <mergeCell ref="A498:A499"/>
    <mergeCell ref="A500:A501"/>
    <mergeCell ref="B496:B497"/>
    <mergeCell ref="G496:G497"/>
    <mergeCell ref="I496:I497"/>
    <mergeCell ref="K496:K497"/>
    <mergeCell ref="L496:L497"/>
    <mergeCell ref="A471:A472"/>
    <mergeCell ref="A473:A474"/>
    <mergeCell ref="A469:A470"/>
    <mergeCell ref="A466:J466"/>
    <mergeCell ref="A467:A468"/>
    <mergeCell ref="A479:J479"/>
    <mergeCell ref="A481:L481"/>
    <mergeCell ref="A484:L484"/>
    <mergeCell ref="A487:L487"/>
    <mergeCell ref="A477:A478"/>
    <mergeCell ref="A475:A476"/>
    <mergeCell ref="C482:D482"/>
    <mergeCell ref="E482:H482"/>
    <mergeCell ref="J482:L482"/>
    <mergeCell ref="C485:D485"/>
    <mergeCell ref="E485:G485"/>
    <mergeCell ref="J485:K485"/>
    <mergeCell ref="A461:L461"/>
    <mergeCell ref="A462:L462"/>
    <mergeCell ref="A463:L463"/>
    <mergeCell ref="A464:A465"/>
    <mergeCell ref="D464:D465"/>
    <mergeCell ref="H464:I464"/>
    <mergeCell ref="J464:J465"/>
    <mergeCell ref="K464:K465"/>
    <mergeCell ref="A460:L460"/>
    <mergeCell ref="A452:J452"/>
    <mergeCell ref="A454:L454"/>
    <mergeCell ref="A457:L457"/>
    <mergeCell ref="A448:A449"/>
    <mergeCell ref="A450:A451"/>
    <mergeCell ref="B450:B451"/>
    <mergeCell ref="L450:L451"/>
    <mergeCell ref="A444:A445"/>
    <mergeCell ref="A446:A447"/>
    <mergeCell ref="B446:B447"/>
    <mergeCell ref="L446:L447"/>
    <mergeCell ref="C455:D455"/>
    <mergeCell ref="E455:H455"/>
    <mergeCell ref="J455:L455"/>
    <mergeCell ref="C458:D458"/>
    <mergeCell ref="E458:G458"/>
    <mergeCell ref="J458:K458"/>
    <mergeCell ref="G450:G451"/>
    <mergeCell ref="I450:I451"/>
    <mergeCell ref="K450:K451"/>
    <mergeCell ref="L440:L441"/>
    <mergeCell ref="A442:A443"/>
    <mergeCell ref="A439:J439"/>
    <mergeCell ref="A440:A441"/>
    <mergeCell ref="B440:B441"/>
    <mergeCell ref="A435:L435"/>
    <mergeCell ref="A436:L436"/>
    <mergeCell ref="A437:A438"/>
    <mergeCell ref="D437:D438"/>
    <mergeCell ref="H437:I437"/>
    <mergeCell ref="J437:J438"/>
    <mergeCell ref="K437:K438"/>
    <mergeCell ref="A427:L427"/>
    <mergeCell ref="A430:L430"/>
    <mergeCell ref="A433:L433"/>
    <mergeCell ref="A434:L434"/>
    <mergeCell ref="L423:L424"/>
    <mergeCell ref="A425:J425"/>
    <mergeCell ref="A423:A424"/>
    <mergeCell ref="B423:B424"/>
    <mergeCell ref="C428:D428"/>
    <mergeCell ref="E428:H428"/>
    <mergeCell ref="J428:L428"/>
    <mergeCell ref="C431:D431"/>
    <mergeCell ref="E431:G431"/>
    <mergeCell ref="J431:K431"/>
    <mergeCell ref="L421:L422"/>
    <mergeCell ref="I419:I420"/>
    <mergeCell ref="K419:K420"/>
    <mergeCell ref="L419:L420"/>
    <mergeCell ref="A421:A422"/>
    <mergeCell ref="B421:B422"/>
    <mergeCell ref="I417:I418"/>
    <mergeCell ref="K417:K418"/>
    <mergeCell ref="L417:L418"/>
    <mergeCell ref="A419:A420"/>
    <mergeCell ref="B419:B420"/>
    <mergeCell ref="G419:G420"/>
    <mergeCell ref="J415:J416"/>
    <mergeCell ref="K415:K416"/>
    <mergeCell ref="L415:L416"/>
    <mergeCell ref="A417:A418"/>
    <mergeCell ref="B417:B418"/>
    <mergeCell ref="G417:G418"/>
    <mergeCell ref="K413:K414"/>
    <mergeCell ref="L413:L414"/>
    <mergeCell ref="A415:A416"/>
    <mergeCell ref="B415:B416"/>
    <mergeCell ref="D415:D416"/>
    <mergeCell ref="E415:E416"/>
    <mergeCell ref="F415:F416"/>
    <mergeCell ref="G415:G416"/>
    <mergeCell ref="H415:H416"/>
    <mergeCell ref="I415:I416"/>
    <mergeCell ref="A412:J412"/>
    <mergeCell ref="A413:A414"/>
    <mergeCell ref="B413:B414"/>
    <mergeCell ref="E413:E414"/>
    <mergeCell ref="F413:F414"/>
    <mergeCell ref="G413:G414"/>
    <mergeCell ref="H413:H414"/>
    <mergeCell ref="I413:I414"/>
    <mergeCell ref="J413:J414"/>
    <mergeCell ref="A406:L406"/>
    <mergeCell ref="A407:L407"/>
    <mergeCell ref="A408:L408"/>
    <mergeCell ref="A409:L409"/>
    <mergeCell ref="A410:A411"/>
    <mergeCell ref="D410:D411"/>
    <mergeCell ref="H410:I410"/>
    <mergeCell ref="J410:J411"/>
    <mergeCell ref="K410:K411"/>
    <mergeCell ref="L396:L397"/>
    <mergeCell ref="A398:J398"/>
    <mergeCell ref="A400:L400"/>
    <mergeCell ref="A403:L403"/>
    <mergeCell ref="K394:K395"/>
    <mergeCell ref="L394:L395"/>
    <mergeCell ref="A396:A397"/>
    <mergeCell ref="B396:B397"/>
    <mergeCell ref="E396:E397"/>
    <mergeCell ref="F396:F397"/>
    <mergeCell ref="G396:G397"/>
    <mergeCell ref="H396:H397"/>
    <mergeCell ref="I396:I397"/>
    <mergeCell ref="K396:K397"/>
    <mergeCell ref="C401:D401"/>
    <mergeCell ref="E401:H401"/>
    <mergeCell ref="J401:L401"/>
    <mergeCell ref="C404:D404"/>
    <mergeCell ref="E404:G404"/>
    <mergeCell ref="J404:K404"/>
    <mergeCell ref="D394:D395"/>
    <mergeCell ref="J394:J395"/>
    <mergeCell ref="D396:D397"/>
    <mergeCell ref="I392:I393"/>
    <mergeCell ref="K392:K393"/>
    <mergeCell ref="L392:L393"/>
    <mergeCell ref="A394:A395"/>
    <mergeCell ref="B394:B395"/>
    <mergeCell ref="E394:E395"/>
    <mergeCell ref="F394:F395"/>
    <mergeCell ref="G394:G395"/>
    <mergeCell ref="H394:H395"/>
    <mergeCell ref="I394:I395"/>
    <mergeCell ref="A392:A393"/>
    <mergeCell ref="B392:B393"/>
    <mergeCell ref="E392:E393"/>
    <mergeCell ref="F392:F393"/>
    <mergeCell ref="G392:G393"/>
    <mergeCell ref="H392:H393"/>
    <mergeCell ref="D392:D393"/>
    <mergeCell ref="J392:J393"/>
    <mergeCell ref="K388:K389"/>
    <mergeCell ref="A367:A368"/>
    <mergeCell ref="B367:B368"/>
    <mergeCell ref="E367:E368"/>
    <mergeCell ref="F367:F368"/>
    <mergeCell ref="G367:G368"/>
    <mergeCell ref="H367:H368"/>
    <mergeCell ref="I367:I368"/>
    <mergeCell ref="I369:I370"/>
    <mergeCell ref="C377:D377"/>
    <mergeCell ref="E377:G377"/>
    <mergeCell ref="J377:K377"/>
    <mergeCell ref="A371:J371"/>
    <mergeCell ref="A373:L373"/>
    <mergeCell ref="A376:L376"/>
    <mergeCell ref="A369:A370"/>
    <mergeCell ref="C374:D374"/>
    <mergeCell ref="K369:K370"/>
    <mergeCell ref="L369:L370"/>
    <mergeCell ref="K367:K368"/>
    <mergeCell ref="L367:L368"/>
    <mergeCell ref="B369:B370"/>
    <mergeCell ref="E369:E370"/>
    <mergeCell ref="F369:F370"/>
    <mergeCell ref="G369:G370"/>
    <mergeCell ref="H369:H370"/>
    <mergeCell ref="E374:H374"/>
    <mergeCell ref="J374:L374"/>
    <mergeCell ref="F390:F391"/>
    <mergeCell ref="G390:G391"/>
    <mergeCell ref="H390:H391"/>
    <mergeCell ref="I390:I391"/>
    <mergeCell ref="K390:K391"/>
    <mergeCell ref="L390:L391"/>
    <mergeCell ref="K386:K387"/>
    <mergeCell ref="L386:L387"/>
    <mergeCell ref="A385:J385"/>
    <mergeCell ref="A386:A387"/>
    <mergeCell ref="B386:B387"/>
    <mergeCell ref="E386:E387"/>
    <mergeCell ref="F386:F387"/>
    <mergeCell ref="G386:G387"/>
    <mergeCell ref="H386:H387"/>
    <mergeCell ref="I386:I387"/>
    <mergeCell ref="A379:L379"/>
    <mergeCell ref="A380:L380"/>
    <mergeCell ref="A381:L381"/>
    <mergeCell ref="A382:L382"/>
    <mergeCell ref="A383:A384"/>
    <mergeCell ref="D383:D384"/>
    <mergeCell ref="H383:I383"/>
    <mergeCell ref="J383:J384"/>
    <mergeCell ref="K383:K384"/>
    <mergeCell ref="A388:A389"/>
    <mergeCell ref="B388:B389"/>
    <mergeCell ref="E388:E389"/>
    <mergeCell ref="F388:F389"/>
    <mergeCell ref="G388:G389"/>
    <mergeCell ref="H388:H389"/>
    <mergeCell ref="I388:I389"/>
    <mergeCell ref="G363:G364"/>
    <mergeCell ref="A352:L352"/>
    <mergeCell ref="A353:L353"/>
    <mergeCell ref="A354:L354"/>
    <mergeCell ref="A365:A366"/>
    <mergeCell ref="B365:B366"/>
    <mergeCell ref="E365:E366"/>
    <mergeCell ref="F365:F366"/>
    <mergeCell ref="G365:G366"/>
    <mergeCell ref="H365:H366"/>
    <mergeCell ref="I365:I366"/>
    <mergeCell ref="B359:B360"/>
    <mergeCell ref="E359:E360"/>
    <mergeCell ref="F359:F360"/>
    <mergeCell ref="G359:G360"/>
    <mergeCell ref="H359:H360"/>
    <mergeCell ref="I359:I360"/>
    <mergeCell ref="K365:K366"/>
    <mergeCell ref="L365:L366"/>
    <mergeCell ref="L361:L362"/>
    <mergeCell ref="A363:A364"/>
    <mergeCell ref="B363:B364"/>
    <mergeCell ref="G338:G339"/>
    <mergeCell ref="H338:H339"/>
    <mergeCell ref="C347:D347"/>
    <mergeCell ref="E347:H347"/>
    <mergeCell ref="L340:L341"/>
    <mergeCell ref="A342:A343"/>
    <mergeCell ref="B342:B343"/>
    <mergeCell ref="E342:E343"/>
    <mergeCell ref="F342:F343"/>
    <mergeCell ref="G342:G343"/>
    <mergeCell ref="H342:H343"/>
    <mergeCell ref="I342:I343"/>
    <mergeCell ref="K342:K343"/>
    <mergeCell ref="A358:J358"/>
    <mergeCell ref="A359:A360"/>
    <mergeCell ref="K356:K357"/>
    <mergeCell ref="H363:H364"/>
    <mergeCell ref="I363:I364"/>
    <mergeCell ref="K363:K364"/>
    <mergeCell ref="L363:L364"/>
    <mergeCell ref="K359:K360"/>
    <mergeCell ref="L359:L360"/>
    <mergeCell ref="A361:A362"/>
    <mergeCell ref="B361:B362"/>
    <mergeCell ref="E361:E362"/>
    <mergeCell ref="F361:F362"/>
    <mergeCell ref="G361:G362"/>
    <mergeCell ref="H361:H362"/>
    <mergeCell ref="I361:I362"/>
    <mergeCell ref="K361:K362"/>
    <mergeCell ref="E363:E364"/>
    <mergeCell ref="F363:F364"/>
    <mergeCell ref="A355:L355"/>
    <mergeCell ref="A356:A357"/>
    <mergeCell ref="D356:D357"/>
    <mergeCell ref="L342:L343"/>
    <mergeCell ref="A344:J344"/>
    <mergeCell ref="A346:L346"/>
    <mergeCell ref="A349:L349"/>
    <mergeCell ref="K340:K341"/>
    <mergeCell ref="L334:L335"/>
    <mergeCell ref="A336:A337"/>
    <mergeCell ref="B336:B337"/>
    <mergeCell ref="E336:E337"/>
    <mergeCell ref="F336:F337"/>
    <mergeCell ref="G336:G337"/>
    <mergeCell ref="H336:H337"/>
    <mergeCell ref="I336:I337"/>
    <mergeCell ref="K336:K337"/>
    <mergeCell ref="L336:L337"/>
    <mergeCell ref="I338:I339"/>
    <mergeCell ref="K338:K339"/>
    <mergeCell ref="L338:L339"/>
    <mergeCell ref="A340:A341"/>
    <mergeCell ref="B340:B341"/>
    <mergeCell ref="E340:E341"/>
    <mergeCell ref="F340:F341"/>
    <mergeCell ref="G340:G341"/>
    <mergeCell ref="H340:H341"/>
    <mergeCell ref="I340:I341"/>
    <mergeCell ref="A338:A339"/>
    <mergeCell ref="B338:B339"/>
    <mergeCell ref="E338:E339"/>
    <mergeCell ref="F338:F339"/>
    <mergeCell ref="K332:K333"/>
    <mergeCell ref="L332:L333"/>
    <mergeCell ref="A334:A335"/>
    <mergeCell ref="B334:B335"/>
    <mergeCell ref="E334:E335"/>
    <mergeCell ref="F334:F335"/>
    <mergeCell ref="G334:G335"/>
    <mergeCell ref="H334:H335"/>
    <mergeCell ref="I334:I335"/>
    <mergeCell ref="K334:K335"/>
    <mergeCell ref="A332:A333"/>
    <mergeCell ref="B332:B333"/>
    <mergeCell ref="E332:E333"/>
    <mergeCell ref="F332:F333"/>
    <mergeCell ref="G332:G333"/>
    <mergeCell ref="H332:H333"/>
    <mergeCell ref="I332:I333"/>
    <mergeCell ref="A322:L322"/>
    <mergeCell ref="K313:K314"/>
    <mergeCell ref="L313:L314"/>
    <mergeCell ref="A315:A316"/>
    <mergeCell ref="B315:B316"/>
    <mergeCell ref="E315:E316"/>
    <mergeCell ref="F315:F316"/>
    <mergeCell ref="G315:G316"/>
    <mergeCell ref="H315:H316"/>
    <mergeCell ref="I315:I316"/>
    <mergeCell ref="K315:K316"/>
    <mergeCell ref="I311:I312"/>
    <mergeCell ref="K311:K312"/>
    <mergeCell ref="L311:L312"/>
    <mergeCell ref="A313:A314"/>
    <mergeCell ref="B313:B314"/>
    <mergeCell ref="E313:E314"/>
    <mergeCell ref="F313:F314"/>
    <mergeCell ref="G313:G314"/>
    <mergeCell ref="H313:H314"/>
    <mergeCell ref="I313:I314"/>
    <mergeCell ref="A311:A312"/>
    <mergeCell ref="B311:B312"/>
    <mergeCell ref="E311:E312"/>
    <mergeCell ref="F311:F312"/>
    <mergeCell ref="G311:G312"/>
    <mergeCell ref="H311:H312"/>
    <mergeCell ref="C320:D320"/>
    <mergeCell ref="E320:H320"/>
    <mergeCell ref="J320:L320"/>
    <mergeCell ref="A309:A310"/>
    <mergeCell ref="B309:B310"/>
    <mergeCell ref="E309:E310"/>
    <mergeCell ref="F309:F310"/>
    <mergeCell ref="G309:G310"/>
    <mergeCell ref="H309:H310"/>
    <mergeCell ref="I309:I310"/>
    <mergeCell ref="K309:K310"/>
    <mergeCell ref="L309:L310"/>
    <mergeCell ref="A307:A308"/>
    <mergeCell ref="A304:J304"/>
    <mergeCell ref="A305:A306"/>
    <mergeCell ref="A299:L299"/>
    <mergeCell ref="A300:L300"/>
    <mergeCell ref="A301:L301"/>
    <mergeCell ref="A302:A303"/>
    <mergeCell ref="D302:D303"/>
    <mergeCell ref="H302:I302"/>
    <mergeCell ref="J302:J303"/>
    <mergeCell ref="K302:K303"/>
    <mergeCell ref="A290:J290"/>
    <mergeCell ref="A292:L292"/>
    <mergeCell ref="A295:L295"/>
    <mergeCell ref="A298:L298"/>
    <mergeCell ref="C293:D293"/>
    <mergeCell ref="E293:H293"/>
    <mergeCell ref="J293:L293"/>
    <mergeCell ref="C296:D296"/>
    <mergeCell ref="E296:G296"/>
    <mergeCell ref="J296:K296"/>
    <mergeCell ref="A288:A289"/>
    <mergeCell ref="B288:B289"/>
    <mergeCell ref="G288:G289"/>
    <mergeCell ref="I288:I289"/>
    <mergeCell ref="K288:K289"/>
    <mergeCell ref="L288:L289"/>
    <mergeCell ref="A286:A287"/>
    <mergeCell ref="B286:B287"/>
    <mergeCell ref="G286:G287"/>
    <mergeCell ref="I286:I287"/>
    <mergeCell ref="K286:K287"/>
    <mergeCell ref="L286:L287"/>
    <mergeCell ref="A284:A285"/>
    <mergeCell ref="B284:B285"/>
    <mergeCell ref="G284:G285"/>
    <mergeCell ref="I284:I285"/>
    <mergeCell ref="K284:K285"/>
    <mergeCell ref="L284:L285"/>
    <mergeCell ref="A282:A283"/>
    <mergeCell ref="B282:B283"/>
    <mergeCell ref="G282:G283"/>
    <mergeCell ref="I282:I283"/>
    <mergeCell ref="K282:K283"/>
    <mergeCell ref="L282:L283"/>
    <mergeCell ref="A280:A281"/>
    <mergeCell ref="A277:J277"/>
    <mergeCell ref="A278:A279"/>
    <mergeCell ref="A272:L272"/>
    <mergeCell ref="A273:L273"/>
    <mergeCell ref="A274:L274"/>
    <mergeCell ref="A275:A276"/>
    <mergeCell ref="D275:D276"/>
    <mergeCell ref="H275:I275"/>
    <mergeCell ref="J275:J276"/>
    <mergeCell ref="K275:K276"/>
    <mergeCell ref="A263:J263"/>
    <mergeCell ref="A265:L265"/>
    <mergeCell ref="A268:L268"/>
    <mergeCell ref="A271:L271"/>
    <mergeCell ref="G261:G262"/>
    <mergeCell ref="I261:I262"/>
    <mergeCell ref="K261:K262"/>
    <mergeCell ref="L261:L262"/>
    <mergeCell ref="C266:D266"/>
    <mergeCell ref="E266:H266"/>
    <mergeCell ref="J266:L266"/>
    <mergeCell ref="C269:D269"/>
    <mergeCell ref="E269:G269"/>
    <mergeCell ref="J269:K269"/>
    <mergeCell ref="I259:I260"/>
    <mergeCell ref="K259:K260"/>
    <mergeCell ref="L259:L260"/>
    <mergeCell ref="A261:A262"/>
    <mergeCell ref="B261:B262"/>
    <mergeCell ref="D261:D262"/>
    <mergeCell ref="H257:H258"/>
    <mergeCell ref="I257:I258"/>
    <mergeCell ref="J257:J258"/>
    <mergeCell ref="K257:K258"/>
    <mergeCell ref="L257:L258"/>
    <mergeCell ref="A259:A260"/>
    <mergeCell ref="B259:B260"/>
    <mergeCell ref="G259:G260"/>
    <mergeCell ref="I255:I256"/>
    <mergeCell ref="J255:J256"/>
    <mergeCell ref="K255:K256"/>
    <mergeCell ref="L255:L256"/>
    <mergeCell ref="A257:A258"/>
    <mergeCell ref="B257:B258"/>
    <mergeCell ref="D257:D258"/>
    <mergeCell ref="E257:E258"/>
    <mergeCell ref="F257:F258"/>
    <mergeCell ref="G257:G258"/>
    <mergeCell ref="A255:A256"/>
    <mergeCell ref="B255:B256"/>
    <mergeCell ref="E255:E256"/>
    <mergeCell ref="F255:F256"/>
    <mergeCell ref="G255:G256"/>
    <mergeCell ref="H255:H256"/>
    <mergeCell ref="A253:A254"/>
    <mergeCell ref="A250:J250"/>
    <mergeCell ref="A251:A252"/>
    <mergeCell ref="E230:E231"/>
    <mergeCell ref="F230:F231"/>
    <mergeCell ref="G230:G231"/>
    <mergeCell ref="A247:L247"/>
    <mergeCell ref="A248:A249"/>
    <mergeCell ref="D248:D249"/>
    <mergeCell ref="H248:I248"/>
    <mergeCell ref="J248:J249"/>
    <mergeCell ref="K248:K249"/>
    <mergeCell ref="A241:L241"/>
    <mergeCell ref="A244:L244"/>
    <mergeCell ref="A245:L245"/>
    <mergeCell ref="A246:L246"/>
    <mergeCell ref="I234:I235"/>
    <mergeCell ref="J234:J235"/>
    <mergeCell ref="K234:K235"/>
    <mergeCell ref="L234:L235"/>
    <mergeCell ref="A236:J236"/>
    <mergeCell ref="A238:L238"/>
    <mergeCell ref="B234:B235"/>
    <mergeCell ref="E234:E235"/>
    <mergeCell ref="F234:F235"/>
    <mergeCell ref="G234:G235"/>
    <mergeCell ref="H234:H235"/>
    <mergeCell ref="C239:D239"/>
    <mergeCell ref="E239:H239"/>
    <mergeCell ref="J239:L239"/>
    <mergeCell ref="C242:D242"/>
    <mergeCell ref="E242:G242"/>
    <mergeCell ref="J242:K242"/>
    <mergeCell ref="G228:G229"/>
    <mergeCell ref="H228:H229"/>
    <mergeCell ref="G232:G233"/>
    <mergeCell ref="H232:H233"/>
    <mergeCell ref="I232:I233"/>
    <mergeCell ref="J232:J233"/>
    <mergeCell ref="K232:K233"/>
    <mergeCell ref="L232:L233"/>
    <mergeCell ref="H230:H231"/>
    <mergeCell ref="I230:I231"/>
    <mergeCell ref="J230:J231"/>
    <mergeCell ref="K230:K231"/>
    <mergeCell ref="L230:L231"/>
    <mergeCell ref="B232:B233"/>
    <mergeCell ref="D232:D233"/>
    <mergeCell ref="E232:E233"/>
    <mergeCell ref="F232:F233"/>
    <mergeCell ref="I228:I229"/>
    <mergeCell ref="J228:J229"/>
    <mergeCell ref="K228:K229"/>
    <mergeCell ref="L228:L229"/>
    <mergeCell ref="B230:B231"/>
    <mergeCell ref="C215:D215"/>
    <mergeCell ref="E215:G215"/>
    <mergeCell ref="J215:K215"/>
    <mergeCell ref="A226:A227"/>
    <mergeCell ref="A232:A233"/>
    <mergeCell ref="A234:A235"/>
    <mergeCell ref="A217:L217"/>
    <mergeCell ref="A223:J223"/>
    <mergeCell ref="A224:A225"/>
    <mergeCell ref="A218:L218"/>
    <mergeCell ref="A219:L219"/>
    <mergeCell ref="A220:L220"/>
    <mergeCell ref="A221:A222"/>
    <mergeCell ref="D221:D222"/>
    <mergeCell ref="H221:I221"/>
    <mergeCell ref="J221:J222"/>
    <mergeCell ref="K221:K222"/>
    <mergeCell ref="B228:B229"/>
    <mergeCell ref="D228:D229"/>
    <mergeCell ref="E228:E229"/>
    <mergeCell ref="F228:F229"/>
    <mergeCell ref="A228:A229"/>
    <mergeCell ref="A230:A231"/>
    <mergeCell ref="A203:A204"/>
    <mergeCell ref="A201:A202"/>
    <mergeCell ref="A199:A200"/>
    <mergeCell ref="A209:J209"/>
    <mergeCell ref="A211:L211"/>
    <mergeCell ref="A214:L214"/>
    <mergeCell ref="L205:L206"/>
    <mergeCell ref="A207:A208"/>
    <mergeCell ref="B207:B208"/>
    <mergeCell ref="G207:G208"/>
    <mergeCell ref="I207:I208"/>
    <mergeCell ref="K207:K208"/>
    <mergeCell ref="L207:L208"/>
    <mergeCell ref="A205:A206"/>
    <mergeCell ref="B205:B206"/>
    <mergeCell ref="G205:G206"/>
    <mergeCell ref="I205:I206"/>
    <mergeCell ref="K205:K206"/>
    <mergeCell ref="C212:D212"/>
    <mergeCell ref="E212:H212"/>
    <mergeCell ref="J212:L212"/>
    <mergeCell ref="B203:B204"/>
    <mergeCell ref="G203:G204"/>
    <mergeCell ref="I203:I204"/>
    <mergeCell ref="K203:K204"/>
    <mergeCell ref="L203:L204"/>
    <mergeCell ref="D205:D206"/>
    <mergeCell ref="E205:E206"/>
    <mergeCell ref="F205:F206"/>
    <mergeCell ref="H205:H206"/>
    <mergeCell ref="J205:J206"/>
    <mergeCell ref="D207:D208"/>
    <mergeCell ref="A196:J196"/>
    <mergeCell ref="A197:A198"/>
    <mergeCell ref="A191:L191"/>
    <mergeCell ref="A192:L192"/>
    <mergeCell ref="A193:L193"/>
    <mergeCell ref="A194:A195"/>
    <mergeCell ref="D194:D195"/>
    <mergeCell ref="H194:I194"/>
    <mergeCell ref="J194:J195"/>
    <mergeCell ref="K194:K195"/>
    <mergeCell ref="A182:J182"/>
    <mergeCell ref="A184:L184"/>
    <mergeCell ref="A187:L187"/>
    <mergeCell ref="A190:L190"/>
    <mergeCell ref="C185:D185"/>
    <mergeCell ref="E185:H185"/>
    <mergeCell ref="J185:L185"/>
    <mergeCell ref="C188:D188"/>
    <mergeCell ref="E188:G188"/>
    <mergeCell ref="J188:K188"/>
    <mergeCell ref="E161:G161"/>
    <mergeCell ref="J161:K161"/>
    <mergeCell ref="A180:A181"/>
    <mergeCell ref="B180:B181"/>
    <mergeCell ref="E180:E181"/>
    <mergeCell ref="G180:G181"/>
    <mergeCell ref="I180:I181"/>
    <mergeCell ref="L180:L181"/>
    <mergeCell ref="A178:A179"/>
    <mergeCell ref="B178:B179"/>
    <mergeCell ref="E178:E179"/>
    <mergeCell ref="G178:G179"/>
    <mergeCell ref="I178:I179"/>
    <mergeCell ref="L178:L179"/>
    <mergeCell ref="A176:A177"/>
    <mergeCell ref="K178:K179"/>
    <mergeCell ref="K180:K181"/>
    <mergeCell ref="A174:A175"/>
    <mergeCell ref="A172:A173"/>
    <mergeCell ref="A130:L130"/>
    <mergeCell ref="A133:L133"/>
    <mergeCell ref="A169:J169"/>
    <mergeCell ref="A170:A171"/>
    <mergeCell ref="A164:L164"/>
    <mergeCell ref="A165:L165"/>
    <mergeCell ref="A166:L166"/>
    <mergeCell ref="A167:A168"/>
    <mergeCell ref="D167:D168"/>
    <mergeCell ref="H167:I167"/>
    <mergeCell ref="J167:J168"/>
    <mergeCell ref="K167:K168"/>
    <mergeCell ref="A155:J155"/>
    <mergeCell ref="A157:L157"/>
    <mergeCell ref="A160:L160"/>
    <mergeCell ref="A163:L163"/>
    <mergeCell ref="A151:A152"/>
    <mergeCell ref="B151:B152"/>
    <mergeCell ref="E151:E152"/>
    <mergeCell ref="G151:G152"/>
    <mergeCell ref="L151:L152"/>
    <mergeCell ref="A153:A154"/>
    <mergeCell ref="B153:B154"/>
    <mergeCell ref="E153:E154"/>
    <mergeCell ref="G153:G154"/>
    <mergeCell ref="L153:L154"/>
    <mergeCell ref="K151:K152"/>
    <mergeCell ref="K153:K154"/>
    <mergeCell ref="C158:D158"/>
    <mergeCell ref="E158:H158"/>
    <mergeCell ref="J158:L158"/>
    <mergeCell ref="C161:D161"/>
    <mergeCell ref="G126:G127"/>
    <mergeCell ref="K126:K127"/>
    <mergeCell ref="L126:L127"/>
    <mergeCell ref="C131:D131"/>
    <mergeCell ref="E131:H131"/>
    <mergeCell ref="J131:L131"/>
    <mergeCell ref="C134:D134"/>
    <mergeCell ref="E134:G134"/>
    <mergeCell ref="J134:K134"/>
    <mergeCell ref="E126:E127"/>
    <mergeCell ref="A124:A125"/>
    <mergeCell ref="B124:B125"/>
    <mergeCell ref="G124:G125"/>
    <mergeCell ref="K124:K125"/>
    <mergeCell ref="L124:L125"/>
    <mergeCell ref="I151:I152"/>
    <mergeCell ref="I153:I154"/>
    <mergeCell ref="A149:A150"/>
    <mergeCell ref="A147:A148"/>
    <mergeCell ref="A145:A146"/>
    <mergeCell ref="A142:J142"/>
    <mergeCell ref="A143:A144"/>
    <mergeCell ref="A137:L137"/>
    <mergeCell ref="A138:L138"/>
    <mergeCell ref="A139:L139"/>
    <mergeCell ref="A140:A141"/>
    <mergeCell ref="D140:D141"/>
    <mergeCell ref="H140:I140"/>
    <mergeCell ref="J140:J141"/>
    <mergeCell ref="K140:K141"/>
    <mergeCell ref="A136:L136"/>
    <mergeCell ref="A128:J128"/>
    <mergeCell ref="A72:A73"/>
    <mergeCell ref="A122:A123"/>
    <mergeCell ref="A120:A121"/>
    <mergeCell ref="E124:E125"/>
    <mergeCell ref="A118:A119"/>
    <mergeCell ref="A115:J115"/>
    <mergeCell ref="A116:A117"/>
    <mergeCell ref="A110:L110"/>
    <mergeCell ref="A111:L111"/>
    <mergeCell ref="A112:L112"/>
    <mergeCell ref="A113:A114"/>
    <mergeCell ref="D113:D114"/>
    <mergeCell ref="H113:I113"/>
    <mergeCell ref="J113:J114"/>
    <mergeCell ref="K113:K114"/>
    <mergeCell ref="A82:L82"/>
    <mergeCell ref="A74:J74"/>
    <mergeCell ref="A76:L76"/>
    <mergeCell ref="A79:L79"/>
    <mergeCell ref="C77:D77"/>
    <mergeCell ref="E77:H77"/>
    <mergeCell ref="J77:L77"/>
    <mergeCell ref="C80:D80"/>
    <mergeCell ref="E80:G80"/>
    <mergeCell ref="J80:K80"/>
    <mergeCell ref="A101:J101"/>
    <mergeCell ref="A103:L103"/>
    <mergeCell ref="A106:L106"/>
    <mergeCell ref="A109:L109"/>
    <mergeCell ref="A99:A100"/>
    <mergeCell ref="A97:A98"/>
    <mergeCell ref="B97:B98"/>
    <mergeCell ref="A68:A69"/>
    <mergeCell ref="A66:A67"/>
    <mergeCell ref="A55:L55"/>
    <mergeCell ref="A56:L56"/>
    <mergeCell ref="A61:J61"/>
    <mergeCell ref="A57:L57"/>
    <mergeCell ref="A58:L58"/>
    <mergeCell ref="A59:A60"/>
    <mergeCell ref="D59:D60"/>
    <mergeCell ref="H59:I59"/>
    <mergeCell ref="J59:J60"/>
    <mergeCell ref="K59:K60"/>
    <mergeCell ref="G70:G71"/>
    <mergeCell ref="I70:I71"/>
    <mergeCell ref="K70:K71"/>
    <mergeCell ref="L70:L71"/>
    <mergeCell ref="A70:A71"/>
    <mergeCell ref="B70:B71"/>
    <mergeCell ref="C53:D53"/>
    <mergeCell ref="E53:G53"/>
    <mergeCell ref="J53:K53"/>
    <mergeCell ref="A62:A63"/>
    <mergeCell ref="A64:A65"/>
    <mergeCell ref="A47:J47"/>
    <mergeCell ref="A49:L49"/>
    <mergeCell ref="A52:L52"/>
    <mergeCell ref="L43:L44"/>
    <mergeCell ref="A45:A46"/>
    <mergeCell ref="B45:B46"/>
    <mergeCell ref="G45:G46"/>
    <mergeCell ref="I45:I46"/>
    <mergeCell ref="K45:K46"/>
    <mergeCell ref="L45:L46"/>
    <mergeCell ref="A43:A44"/>
    <mergeCell ref="B43:B44"/>
    <mergeCell ref="G43:G44"/>
    <mergeCell ref="I43:I44"/>
    <mergeCell ref="K43:K44"/>
    <mergeCell ref="C50:D50"/>
    <mergeCell ref="E50:H50"/>
    <mergeCell ref="J50:L50"/>
    <mergeCell ref="A39:A40"/>
    <mergeCell ref="A41:A42"/>
    <mergeCell ref="A37:A38"/>
    <mergeCell ref="A34:J34"/>
    <mergeCell ref="A35:A36"/>
    <mergeCell ref="A29:L29"/>
    <mergeCell ref="A30:L30"/>
    <mergeCell ref="A31:L31"/>
    <mergeCell ref="A32:A33"/>
    <mergeCell ref="D32:D33"/>
    <mergeCell ref="H32:I32"/>
    <mergeCell ref="J32:J33"/>
    <mergeCell ref="K32:K33"/>
    <mergeCell ref="A19:J19"/>
    <mergeCell ref="A21:L21"/>
    <mergeCell ref="A24:L24"/>
    <mergeCell ref="A28:L28"/>
    <mergeCell ref="C22:D22"/>
    <mergeCell ref="E22:H22"/>
    <mergeCell ref="J22:L22"/>
    <mergeCell ref="E25:G25"/>
    <mergeCell ref="J25:K25"/>
    <mergeCell ref="C25:D25"/>
    <mergeCell ref="G17:G18"/>
    <mergeCell ref="H17:H18"/>
    <mergeCell ref="I17:I18"/>
    <mergeCell ref="J17:J18"/>
    <mergeCell ref="K17:K18"/>
    <mergeCell ref="L17:L18"/>
    <mergeCell ref="H15:H16"/>
    <mergeCell ref="I15:I16"/>
    <mergeCell ref="J15:J16"/>
    <mergeCell ref="K15:K16"/>
    <mergeCell ref="L15:L16"/>
    <mergeCell ref="A17:A18"/>
    <mergeCell ref="B17:B18"/>
    <mergeCell ref="F17:F18"/>
    <mergeCell ref="A15:A16"/>
    <mergeCell ref="B15:B16"/>
    <mergeCell ref="F15:F16"/>
    <mergeCell ref="G15:G16"/>
    <mergeCell ref="G13:G14"/>
    <mergeCell ref="H13:H14"/>
    <mergeCell ref="I13:I14"/>
    <mergeCell ref="J13:J14"/>
    <mergeCell ref="K13:K14"/>
    <mergeCell ref="L13:L14"/>
    <mergeCell ref="H11:H12"/>
    <mergeCell ref="I11:I12"/>
    <mergeCell ref="J11:J12"/>
    <mergeCell ref="K11:K12"/>
    <mergeCell ref="L11:L12"/>
    <mergeCell ref="F13:F14"/>
    <mergeCell ref="A11:A12"/>
    <mergeCell ref="B11:B12"/>
    <mergeCell ref="D11:D12"/>
    <mergeCell ref="E11:E12"/>
    <mergeCell ref="F11:F12"/>
    <mergeCell ref="G11:G12"/>
    <mergeCell ref="A13:A14"/>
    <mergeCell ref="B13:B14"/>
    <mergeCell ref="D13:D14"/>
    <mergeCell ref="E13:E14"/>
    <mergeCell ref="A1:L1"/>
    <mergeCell ref="A2:L2"/>
    <mergeCell ref="A3:L3"/>
    <mergeCell ref="A4:L4"/>
    <mergeCell ref="A5:A6"/>
    <mergeCell ref="D5:D6"/>
    <mergeCell ref="H5:I5"/>
    <mergeCell ref="J5:J6"/>
    <mergeCell ref="K5:K6"/>
    <mergeCell ref="A9:A10"/>
    <mergeCell ref="B9:B10"/>
    <mergeCell ref="D9:D10"/>
    <mergeCell ref="E9:E10"/>
    <mergeCell ref="F9:F10"/>
    <mergeCell ref="A7:A8"/>
    <mergeCell ref="B7:B8"/>
    <mergeCell ref="D7:D8"/>
    <mergeCell ref="E7:E8"/>
    <mergeCell ref="F7:F8"/>
    <mergeCell ref="G9:G10"/>
    <mergeCell ref="H9:H10"/>
    <mergeCell ref="I9:I10"/>
    <mergeCell ref="J9:J10"/>
    <mergeCell ref="K9:K10"/>
    <mergeCell ref="L9:L10"/>
    <mergeCell ref="H7:H8"/>
    <mergeCell ref="I7:I8"/>
    <mergeCell ref="J7:J8"/>
    <mergeCell ref="K7:K8"/>
    <mergeCell ref="L7:L8"/>
    <mergeCell ref="G7:G8"/>
    <mergeCell ref="C323:D323"/>
    <mergeCell ref="E323:G323"/>
    <mergeCell ref="J323:K323"/>
    <mergeCell ref="J347:L347"/>
    <mergeCell ref="C350:D350"/>
    <mergeCell ref="E350:G350"/>
    <mergeCell ref="J350:K350"/>
    <mergeCell ref="A83:L83"/>
    <mergeCell ref="A84:L84"/>
    <mergeCell ref="A85:L85"/>
    <mergeCell ref="A86:A87"/>
    <mergeCell ref="D86:D87"/>
    <mergeCell ref="H86:I86"/>
    <mergeCell ref="J86:J87"/>
    <mergeCell ref="K86:K87"/>
    <mergeCell ref="I97:I98"/>
    <mergeCell ref="K97:K98"/>
    <mergeCell ref="L97:L98"/>
    <mergeCell ref="C104:D104"/>
    <mergeCell ref="E104:H104"/>
    <mergeCell ref="J104:L104"/>
    <mergeCell ref="C107:D107"/>
    <mergeCell ref="E107:G107"/>
    <mergeCell ref="J107:K107"/>
    <mergeCell ref="A95:A96"/>
    <mergeCell ref="A93:A94"/>
    <mergeCell ref="A91:A92"/>
    <mergeCell ref="A88:J88"/>
    <mergeCell ref="A89:A90"/>
    <mergeCell ref="G97:G98"/>
    <mergeCell ref="A126:A127"/>
    <mergeCell ref="B126:B127"/>
    <mergeCell ref="B579:B580"/>
    <mergeCell ref="G579:G580"/>
    <mergeCell ref="I579:I580"/>
    <mergeCell ref="K579:K580"/>
    <mergeCell ref="L579:L580"/>
    <mergeCell ref="B581:B582"/>
    <mergeCell ref="G581:G582"/>
    <mergeCell ref="I581:I582"/>
    <mergeCell ref="K581:K582"/>
    <mergeCell ref="L581:L582"/>
    <mergeCell ref="B606:B607"/>
    <mergeCell ref="K606:K607"/>
    <mergeCell ref="L606:L607"/>
    <mergeCell ref="B608:B609"/>
    <mergeCell ref="G608:G609"/>
    <mergeCell ref="I608:I609"/>
    <mergeCell ref="K608:K609"/>
    <mergeCell ref="L608:L609"/>
    <mergeCell ref="A592:L592"/>
    <mergeCell ref="A585:A586"/>
    <mergeCell ref="A583:A584"/>
    <mergeCell ref="C590:D590"/>
    <mergeCell ref="E590:H590"/>
    <mergeCell ref="J590:L590"/>
    <mergeCell ref="C593:D593"/>
    <mergeCell ref="E593:G593"/>
    <mergeCell ref="J593:K593"/>
  </mergeCells>
  <pageMargins left="0.19685039370078741" right="0.19685039370078741" top="0.23622047244094491" bottom="0.27559055118110237" header="0.19685039370078741" footer="0.19685039370078741"/>
  <pageSetup paperSize="9" fitToWidth="0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1"/>
  <sheetViews>
    <sheetView topLeftCell="A79" zoomScale="85" zoomScaleNormal="85" zoomScaleSheetLayoutView="100" workbookViewId="0">
      <selection activeCell="C173" sqref="C173"/>
    </sheetView>
  </sheetViews>
  <sheetFormatPr defaultRowHeight="24" x14ac:dyDescent="0.55000000000000004"/>
  <cols>
    <col min="1" max="1" width="6.125" style="23" bestFit="1" customWidth="1"/>
    <col min="2" max="2" width="5.25" style="23" bestFit="1" customWidth="1"/>
    <col min="3" max="3" width="11.5" style="23" bestFit="1" customWidth="1"/>
    <col min="4" max="4" width="32.625" style="106" customWidth="1"/>
    <col min="5" max="6" width="8.25" style="42" customWidth="1"/>
    <col min="7" max="7" width="6.125" style="42" bestFit="1" customWidth="1"/>
    <col min="8" max="8" width="6.625" style="42" customWidth="1"/>
    <col min="9" max="9" width="6.625" style="23" customWidth="1"/>
    <col min="10" max="11" width="10.25" style="94" bestFit="1" customWidth="1"/>
    <col min="12" max="12" width="12.625" style="42" customWidth="1"/>
    <col min="13" max="13" width="9" style="42" hidden="1" customWidth="1"/>
    <col min="14" max="16384" width="9" style="42"/>
  </cols>
  <sheetData>
    <row r="1" spans="1:13" s="82" customFormat="1" ht="15.95" customHeight="1" x14ac:dyDescent="0.2">
      <c r="A1" s="289" t="s">
        <v>0</v>
      </c>
      <c r="B1" s="96" t="s">
        <v>1306</v>
      </c>
      <c r="C1" s="96" t="s">
        <v>687</v>
      </c>
      <c r="D1" s="289" t="s">
        <v>1</v>
      </c>
      <c r="E1" s="95" t="s">
        <v>1308</v>
      </c>
      <c r="F1" s="95" t="s">
        <v>1310</v>
      </c>
      <c r="G1" s="95" t="s">
        <v>1313</v>
      </c>
      <c r="H1" s="290" t="s">
        <v>2</v>
      </c>
      <c r="I1" s="291"/>
      <c r="J1" s="97" t="s">
        <v>1315</v>
      </c>
      <c r="K1" s="292" t="s">
        <v>1316</v>
      </c>
      <c r="L1" s="96" t="s">
        <v>637</v>
      </c>
    </row>
    <row r="2" spans="1:13" s="82" customFormat="1" ht="15.95" customHeight="1" x14ac:dyDescent="0.2">
      <c r="A2" s="289"/>
      <c r="B2" s="84" t="s">
        <v>1307</v>
      </c>
      <c r="C2" s="107" t="s">
        <v>688</v>
      </c>
      <c r="D2" s="289"/>
      <c r="E2" s="95" t="s">
        <v>1309</v>
      </c>
      <c r="F2" s="95" t="s">
        <v>1311</v>
      </c>
      <c r="G2" s="95" t="s">
        <v>1312</v>
      </c>
      <c r="H2" s="95" t="s">
        <v>1314</v>
      </c>
      <c r="I2" s="95" t="s">
        <v>4</v>
      </c>
      <c r="J2" s="98" t="s">
        <v>707</v>
      </c>
      <c r="K2" s="293"/>
      <c r="L2" s="84" t="s">
        <v>638</v>
      </c>
    </row>
    <row r="3" spans="1:13" s="82" customFormat="1" ht="15.95" customHeight="1" x14ac:dyDescent="0.2">
      <c r="A3" s="128">
        <v>1</v>
      </c>
      <c r="B3" s="128">
        <v>2541</v>
      </c>
      <c r="C3" s="128" t="s">
        <v>13</v>
      </c>
      <c r="D3" s="129" t="s">
        <v>8</v>
      </c>
      <c r="E3" s="128" t="s">
        <v>1341</v>
      </c>
      <c r="F3" s="128">
        <f>SUM(M3)-B3</f>
        <v>20</v>
      </c>
      <c r="G3" s="128"/>
      <c r="H3" s="128">
        <v>1</v>
      </c>
      <c r="I3" s="128">
        <v>1</v>
      </c>
      <c r="J3" s="130">
        <v>49500</v>
      </c>
      <c r="K3" s="130">
        <v>0</v>
      </c>
      <c r="L3" s="128"/>
      <c r="M3" s="288">
        <v>2561</v>
      </c>
    </row>
    <row r="4" spans="1:13" s="82" customFormat="1" ht="15.95" customHeight="1" x14ac:dyDescent="0.2">
      <c r="A4" s="131"/>
      <c r="B4" s="131"/>
      <c r="C4" s="131" t="s">
        <v>9</v>
      </c>
      <c r="D4" s="132"/>
      <c r="E4" s="131"/>
      <c r="F4" s="131"/>
      <c r="G4" s="131"/>
      <c r="H4" s="131"/>
      <c r="I4" s="131"/>
      <c r="J4" s="133"/>
      <c r="K4" s="133"/>
      <c r="L4" s="131"/>
      <c r="M4" s="288"/>
    </row>
    <row r="5" spans="1:13" s="82" customFormat="1" ht="15.95" customHeight="1" x14ac:dyDescent="0.2">
      <c r="A5" s="128">
        <v>2</v>
      </c>
      <c r="B5" s="128">
        <v>2541</v>
      </c>
      <c r="C5" s="128" t="s">
        <v>14</v>
      </c>
      <c r="D5" s="129" t="s">
        <v>10</v>
      </c>
      <c r="E5" s="128" t="s">
        <v>1341</v>
      </c>
      <c r="F5" s="128">
        <f t="shared" ref="F5" si="0">SUM(M5)-B5</f>
        <v>20</v>
      </c>
      <c r="G5" s="128"/>
      <c r="H5" s="128">
        <v>1</v>
      </c>
      <c r="I5" s="128">
        <v>1</v>
      </c>
      <c r="J5" s="130">
        <v>49500</v>
      </c>
      <c r="K5" s="130">
        <f t="shared" ref="K5" si="1">SUM(J5)*I5</f>
        <v>49500</v>
      </c>
      <c r="L5" s="128"/>
      <c r="M5" s="288">
        <v>2561</v>
      </c>
    </row>
    <row r="6" spans="1:13" s="82" customFormat="1" ht="15.95" customHeight="1" x14ac:dyDescent="0.2">
      <c r="A6" s="131"/>
      <c r="B6" s="131"/>
      <c r="C6" s="131" t="s">
        <v>9</v>
      </c>
      <c r="D6" s="132"/>
      <c r="E6" s="131"/>
      <c r="F6" s="131"/>
      <c r="G6" s="131"/>
      <c r="H6" s="131"/>
      <c r="I6" s="131"/>
      <c r="J6" s="133"/>
      <c r="K6" s="133"/>
      <c r="L6" s="131"/>
      <c r="M6" s="288"/>
    </row>
    <row r="7" spans="1:13" s="82" customFormat="1" ht="15.95" customHeight="1" x14ac:dyDescent="0.2">
      <c r="A7" s="128">
        <v>3</v>
      </c>
      <c r="B7" s="128">
        <v>2541</v>
      </c>
      <c r="C7" s="128" t="s">
        <v>12</v>
      </c>
      <c r="D7" s="129" t="s">
        <v>11</v>
      </c>
      <c r="E7" s="128" t="s">
        <v>1341</v>
      </c>
      <c r="F7" s="128">
        <f t="shared" ref="F7" si="2">SUM(M7)-B7</f>
        <v>20</v>
      </c>
      <c r="G7" s="128"/>
      <c r="H7" s="128">
        <v>1</v>
      </c>
      <c r="I7" s="128">
        <v>1</v>
      </c>
      <c r="J7" s="130">
        <v>59500</v>
      </c>
      <c r="K7" s="130">
        <f t="shared" ref="K7" si="3">SUM(J7)*I7</f>
        <v>59500</v>
      </c>
      <c r="L7" s="128"/>
      <c r="M7" s="288">
        <v>2561</v>
      </c>
    </row>
    <row r="8" spans="1:13" s="82" customFormat="1" ht="15.95" customHeight="1" x14ac:dyDescent="0.2">
      <c r="A8" s="131"/>
      <c r="B8" s="131"/>
      <c r="C8" s="131" t="s">
        <v>9</v>
      </c>
      <c r="D8" s="132"/>
      <c r="E8" s="131"/>
      <c r="F8" s="131"/>
      <c r="G8" s="131"/>
      <c r="H8" s="131"/>
      <c r="I8" s="131"/>
      <c r="J8" s="133"/>
      <c r="K8" s="133"/>
      <c r="L8" s="131"/>
      <c r="M8" s="288"/>
    </row>
    <row r="9" spans="1:13" s="82" customFormat="1" ht="15.95" customHeight="1" x14ac:dyDescent="0.2">
      <c r="A9" s="128">
        <v>4</v>
      </c>
      <c r="B9" s="128">
        <v>2541</v>
      </c>
      <c r="C9" s="128" t="s">
        <v>16</v>
      </c>
      <c r="D9" s="129" t="s">
        <v>15</v>
      </c>
      <c r="E9" s="128" t="s">
        <v>1341</v>
      </c>
      <c r="F9" s="128">
        <f t="shared" ref="F9" si="4">SUM(M9)-B9</f>
        <v>20</v>
      </c>
      <c r="G9" s="128"/>
      <c r="H9" s="128">
        <v>1</v>
      </c>
      <c r="I9" s="128">
        <v>1</v>
      </c>
      <c r="J9" s="130">
        <v>79500</v>
      </c>
      <c r="K9" s="130">
        <f t="shared" ref="K9" si="5">SUM(J9)*I9</f>
        <v>79500</v>
      </c>
      <c r="L9" s="128"/>
      <c r="M9" s="288">
        <v>2561</v>
      </c>
    </row>
    <row r="10" spans="1:13" s="82" customFormat="1" ht="15.95" customHeight="1" x14ac:dyDescent="0.2">
      <c r="A10" s="131"/>
      <c r="B10" s="131"/>
      <c r="C10" s="131" t="s">
        <v>9</v>
      </c>
      <c r="D10" s="132"/>
      <c r="E10" s="131"/>
      <c r="F10" s="131"/>
      <c r="G10" s="131"/>
      <c r="H10" s="131"/>
      <c r="I10" s="131"/>
      <c r="J10" s="133"/>
      <c r="K10" s="133"/>
      <c r="L10" s="131"/>
      <c r="M10" s="288"/>
    </row>
    <row r="11" spans="1:13" s="82" customFormat="1" ht="15.95" customHeight="1" x14ac:dyDescent="0.2">
      <c r="A11" s="128">
        <v>5</v>
      </c>
      <c r="B11" s="128">
        <v>2541</v>
      </c>
      <c r="C11" s="128" t="s">
        <v>18</v>
      </c>
      <c r="D11" s="129" t="s">
        <v>17</v>
      </c>
      <c r="E11" s="128" t="s">
        <v>1341</v>
      </c>
      <c r="F11" s="128">
        <f t="shared" ref="F11" si="6">SUM(M11)-B11</f>
        <v>20</v>
      </c>
      <c r="G11" s="128"/>
      <c r="H11" s="128">
        <v>1</v>
      </c>
      <c r="I11" s="128"/>
      <c r="J11" s="130">
        <v>120000</v>
      </c>
      <c r="K11" s="130">
        <f t="shared" ref="K11" si="7">SUM(J11)*I11</f>
        <v>0</v>
      </c>
      <c r="L11" s="128"/>
      <c r="M11" s="288">
        <v>2561</v>
      </c>
    </row>
    <row r="12" spans="1:13" s="82" customFormat="1" ht="15.95" customHeight="1" x14ac:dyDescent="0.2">
      <c r="A12" s="131"/>
      <c r="B12" s="131"/>
      <c r="C12" s="131" t="s">
        <v>9</v>
      </c>
      <c r="D12" s="132"/>
      <c r="E12" s="131"/>
      <c r="F12" s="131"/>
      <c r="G12" s="131"/>
      <c r="H12" s="131"/>
      <c r="I12" s="131"/>
      <c r="J12" s="133"/>
      <c r="K12" s="133"/>
      <c r="L12" s="131"/>
      <c r="M12" s="288"/>
    </row>
    <row r="13" spans="1:13" s="82" customFormat="1" ht="15.95" customHeight="1" x14ac:dyDescent="0.2">
      <c r="A13" s="128">
        <v>6</v>
      </c>
      <c r="B13" s="128">
        <v>2541</v>
      </c>
      <c r="C13" s="128" t="s">
        <v>20</v>
      </c>
      <c r="D13" s="129" t="s">
        <v>19</v>
      </c>
      <c r="E13" s="128" t="s">
        <v>1341</v>
      </c>
      <c r="F13" s="128">
        <f t="shared" ref="F13" si="8">SUM(M13)-B13</f>
        <v>20</v>
      </c>
      <c r="G13" s="128"/>
      <c r="H13" s="128">
        <v>1</v>
      </c>
      <c r="I13" s="128"/>
      <c r="J13" s="130">
        <v>150000</v>
      </c>
      <c r="K13" s="130">
        <f t="shared" ref="K13" si="9">SUM(J13)*I13</f>
        <v>0</v>
      </c>
      <c r="L13" s="128"/>
      <c r="M13" s="288">
        <v>2561</v>
      </c>
    </row>
    <row r="14" spans="1:13" s="82" customFormat="1" ht="15.95" customHeight="1" x14ac:dyDescent="0.2">
      <c r="A14" s="131"/>
      <c r="B14" s="131"/>
      <c r="C14" s="131" t="s">
        <v>9</v>
      </c>
      <c r="D14" s="132"/>
      <c r="E14" s="131"/>
      <c r="F14" s="131"/>
      <c r="G14" s="131"/>
      <c r="H14" s="131"/>
      <c r="I14" s="131"/>
      <c r="J14" s="133"/>
      <c r="K14" s="133"/>
      <c r="L14" s="131"/>
      <c r="M14" s="288"/>
    </row>
    <row r="15" spans="1:13" s="82" customFormat="1" ht="15.95" customHeight="1" x14ac:dyDescent="0.2">
      <c r="A15" s="88">
        <v>7</v>
      </c>
      <c r="B15" s="88">
        <v>2542</v>
      </c>
      <c r="C15" s="88" t="s">
        <v>7</v>
      </c>
      <c r="D15" s="101" t="s">
        <v>6</v>
      </c>
      <c r="E15" s="88" t="s">
        <v>1341</v>
      </c>
      <c r="F15" s="88">
        <f t="shared" ref="F15" si="10">SUM(M15)-B15</f>
        <v>19</v>
      </c>
      <c r="G15" s="88"/>
      <c r="H15" s="88">
        <v>5</v>
      </c>
      <c r="I15" s="88">
        <v>5</v>
      </c>
      <c r="J15" s="102">
        <v>10197</v>
      </c>
      <c r="K15" s="102">
        <f t="shared" ref="K15" si="11">SUM(J15)*I15</f>
        <v>50985</v>
      </c>
      <c r="L15" s="88"/>
      <c r="M15" s="288">
        <v>2561</v>
      </c>
    </row>
    <row r="16" spans="1:13" s="82" customFormat="1" ht="15.95" customHeight="1" x14ac:dyDescent="0.2">
      <c r="A16" s="87"/>
      <c r="B16" s="87"/>
      <c r="C16" s="87" t="s">
        <v>1317</v>
      </c>
      <c r="D16" s="103"/>
      <c r="E16" s="87"/>
      <c r="F16" s="87"/>
      <c r="G16" s="87"/>
      <c r="H16" s="87"/>
      <c r="I16" s="87"/>
      <c r="J16" s="108"/>
      <c r="K16" s="108"/>
      <c r="L16" s="87"/>
      <c r="M16" s="288"/>
    </row>
    <row r="17" spans="1:13" s="82" customFormat="1" ht="15.95" customHeight="1" x14ac:dyDescent="0.2">
      <c r="A17" s="88">
        <v>8</v>
      </c>
      <c r="B17" s="88">
        <v>2542</v>
      </c>
      <c r="C17" s="88" t="s">
        <v>13</v>
      </c>
      <c r="D17" s="101" t="s">
        <v>26</v>
      </c>
      <c r="E17" s="88" t="s">
        <v>1341</v>
      </c>
      <c r="F17" s="88">
        <f t="shared" ref="F17" si="12">SUM(M17)-B17</f>
        <v>19</v>
      </c>
      <c r="G17" s="88"/>
      <c r="H17" s="88">
        <v>5</v>
      </c>
      <c r="I17" s="88">
        <v>5</v>
      </c>
      <c r="J17" s="102">
        <v>23980</v>
      </c>
      <c r="K17" s="102">
        <f t="shared" ref="K17" si="13">SUM(J17)*I17</f>
        <v>119900</v>
      </c>
      <c r="L17" s="88"/>
      <c r="M17" s="288">
        <v>2561</v>
      </c>
    </row>
    <row r="18" spans="1:13" s="82" customFormat="1" ht="15.95" customHeight="1" x14ac:dyDescent="0.2">
      <c r="A18" s="87"/>
      <c r="B18" s="87"/>
      <c r="C18" s="87" t="s">
        <v>1317</v>
      </c>
      <c r="D18" s="103"/>
      <c r="E18" s="87"/>
      <c r="F18" s="87"/>
      <c r="G18" s="87"/>
      <c r="H18" s="87"/>
      <c r="I18" s="87"/>
      <c r="J18" s="108"/>
      <c r="K18" s="108"/>
      <c r="L18" s="87"/>
      <c r="M18" s="288"/>
    </row>
    <row r="19" spans="1:13" s="82" customFormat="1" ht="15.95" customHeight="1" x14ac:dyDescent="0.2">
      <c r="A19" s="88">
        <v>9</v>
      </c>
      <c r="B19" s="88">
        <v>2542</v>
      </c>
      <c r="C19" s="88" t="s">
        <v>14</v>
      </c>
      <c r="D19" s="101" t="s">
        <v>27</v>
      </c>
      <c r="E19" s="88" t="s">
        <v>1341</v>
      </c>
      <c r="F19" s="88">
        <f t="shared" ref="F19" si="14">SUM(M19)-B19</f>
        <v>19</v>
      </c>
      <c r="G19" s="88"/>
      <c r="H19" s="88">
        <v>5</v>
      </c>
      <c r="I19" s="88">
        <v>5</v>
      </c>
      <c r="J19" s="102">
        <v>23980</v>
      </c>
      <c r="K19" s="102">
        <f t="shared" ref="K19" si="15">SUM(J19)*I19</f>
        <v>119900</v>
      </c>
      <c r="L19" s="88"/>
      <c r="M19" s="288">
        <v>2561</v>
      </c>
    </row>
    <row r="20" spans="1:13" s="82" customFormat="1" ht="15.95" customHeight="1" x14ac:dyDescent="0.2">
      <c r="A20" s="87"/>
      <c r="B20" s="87"/>
      <c r="C20" s="87" t="s">
        <v>1317</v>
      </c>
      <c r="D20" s="103"/>
      <c r="E20" s="87"/>
      <c r="F20" s="87"/>
      <c r="G20" s="87"/>
      <c r="H20" s="87"/>
      <c r="I20" s="87"/>
      <c r="J20" s="108"/>
      <c r="K20" s="108"/>
      <c r="L20" s="87"/>
      <c r="M20" s="288"/>
    </row>
    <row r="21" spans="1:13" s="82" customFormat="1" ht="15.95" customHeight="1" x14ac:dyDescent="0.2">
      <c r="A21" s="88">
        <v>10</v>
      </c>
      <c r="B21" s="88">
        <v>2542</v>
      </c>
      <c r="C21" s="88" t="s">
        <v>29</v>
      </c>
      <c r="D21" s="101" t="s">
        <v>28</v>
      </c>
      <c r="E21" s="88" t="s">
        <v>1341</v>
      </c>
      <c r="F21" s="88">
        <f t="shared" ref="F21" si="16">SUM(M21)-B21</f>
        <v>19</v>
      </c>
      <c r="G21" s="88"/>
      <c r="H21" s="88">
        <v>5</v>
      </c>
      <c r="I21" s="88">
        <v>5</v>
      </c>
      <c r="J21" s="102">
        <v>71720</v>
      </c>
      <c r="K21" s="102">
        <f t="shared" ref="K21" si="17">SUM(J21)*I21</f>
        <v>358600</v>
      </c>
      <c r="L21" s="88"/>
      <c r="M21" s="288">
        <v>2561</v>
      </c>
    </row>
    <row r="22" spans="1:13" s="82" customFormat="1" ht="15.95" customHeight="1" x14ac:dyDescent="0.2">
      <c r="A22" s="87"/>
      <c r="B22" s="87"/>
      <c r="C22" s="87" t="s">
        <v>1317</v>
      </c>
      <c r="D22" s="103"/>
      <c r="E22" s="87"/>
      <c r="F22" s="87"/>
      <c r="G22" s="87"/>
      <c r="H22" s="87"/>
      <c r="I22" s="87"/>
      <c r="J22" s="108"/>
      <c r="K22" s="108"/>
      <c r="L22" s="87"/>
      <c r="M22" s="288"/>
    </row>
    <row r="23" spans="1:13" s="82" customFormat="1" ht="15.95" customHeight="1" x14ac:dyDescent="0.2">
      <c r="A23" s="88">
        <v>11</v>
      </c>
      <c r="B23" s="88">
        <v>2542</v>
      </c>
      <c r="C23" s="88" t="s">
        <v>16</v>
      </c>
      <c r="D23" s="101" t="s">
        <v>30</v>
      </c>
      <c r="E23" s="88" t="s">
        <v>1341</v>
      </c>
      <c r="F23" s="88">
        <f t="shared" ref="F23" si="18">SUM(M23)-B23</f>
        <v>19</v>
      </c>
      <c r="G23" s="88"/>
      <c r="H23" s="88">
        <v>4</v>
      </c>
      <c r="I23" s="88">
        <v>4</v>
      </c>
      <c r="J23" s="102">
        <v>95700</v>
      </c>
      <c r="K23" s="102">
        <f t="shared" ref="K23" si="19">SUM(J23)*I23</f>
        <v>382800</v>
      </c>
      <c r="L23" s="88"/>
      <c r="M23" s="288">
        <v>2561</v>
      </c>
    </row>
    <row r="24" spans="1:13" s="82" customFormat="1" ht="15.95" customHeight="1" x14ac:dyDescent="0.2">
      <c r="A24" s="87"/>
      <c r="B24" s="87"/>
      <c r="C24" s="87" t="s">
        <v>1318</v>
      </c>
      <c r="D24" s="103"/>
      <c r="E24" s="87"/>
      <c r="F24" s="87"/>
      <c r="G24" s="87"/>
      <c r="H24" s="87"/>
      <c r="I24" s="87"/>
      <c r="J24" s="108"/>
      <c r="K24" s="108"/>
      <c r="L24" s="87"/>
      <c r="M24" s="288"/>
    </row>
    <row r="25" spans="1:13" s="82" customFormat="1" ht="15.95" customHeight="1" x14ac:dyDescent="0.2">
      <c r="A25" s="88">
        <v>12</v>
      </c>
      <c r="B25" s="88">
        <v>2542</v>
      </c>
      <c r="C25" s="88" t="s">
        <v>32</v>
      </c>
      <c r="D25" s="101" t="s">
        <v>31</v>
      </c>
      <c r="E25" s="88" t="s">
        <v>1341</v>
      </c>
      <c r="F25" s="88">
        <f t="shared" ref="F25" si="20">SUM(M25)-B25</f>
        <v>19</v>
      </c>
      <c r="G25" s="88"/>
      <c r="H25" s="88">
        <v>1</v>
      </c>
      <c r="I25" s="88"/>
      <c r="J25" s="102">
        <v>119900</v>
      </c>
      <c r="K25" s="102">
        <f t="shared" ref="K25" si="21">SUM(J25)*I25</f>
        <v>0</v>
      </c>
      <c r="L25" s="88"/>
      <c r="M25" s="288">
        <v>2561</v>
      </c>
    </row>
    <row r="26" spans="1:13" s="82" customFormat="1" ht="15.95" customHeight="1" x14ac:dyDescent="0.2">
      <c r="A26" s="87"/>
      <c r="B26" s="87"/>
      <c r="C26" s="87" t="s">
        <v>21</v>
      </c>
      <c r="D26" s="103"/>
      <c r="E26" s="87"/>
      <c r="F26" s="87"/>
      <c r="G26" s="87"/>
      <c r="H26" s="87"/>
      <c r="I26" s="87"/>
      <c r="J26" s="108"/>
      <c r="K26" s="108"/>
      <c r="L26" s="87"/>
      <c r="M26" s="288"/>
    </row>
    <row r="27" spans="1:13" s="82" customFormat="1" ht="15.95" customHeight="1" x14ac:dyDescent="0.2">
      <c r="A27" s="88">
        <v>13</v>
      </c>
      <c r="B27" s="88">
        <v>2542</v>
      </c>
      <c r="C27" s="88" t="s">
        <v>710</v>
      </c>
      <c r="D27" s="101" t="s">
        <v>708</v>
      </c>
      <c r="E27" s="88" t="s">
        <v>1341</v>
      </c>
      <c r="F27" s="88">
        <f t="shared" ref="F27" si="22">SUM(M27)-B27</f>
        <v>19</v>
      </c>
      <c r="G27" s="88"/>
      <c r="H27" s="88">
        <v>1</v>
      </c>
      <c r="I27" s="88"/>
      <c r="J27" s="102">
        <v>53900</v>
      </c>
      <c r="K27" s="102">
        <f t="shared" ref="K27" si="23">SUM(J27)*I27</f>
        <v>0</v>
      </c>
      <c r="L27" s="88"/>
      <c r="M27" s="288">
        <v>2561</v>
      </c>
    </row>
    <row r="28" spans="1:13" s="82" customFormat="1" ht="15.95" customHeight="1" x14ac:dyDescent="0.2">
      <c r="A28" s="87"/>
      <c r="B28" s="87"/>
      <c r="C28" s="87" t="s">
        <v>21</v>
      </c>
      <c r="D28" s="103"/>
      <c r="E28" s="87"/>
      <c r="F28" s="87"/>
      <c r="G28" s="87"/>
      <c r="H28" s="87"/>
      <c r="I28" s="87"/>
      <c r="J28" s="108"/>
      <c r="K28" s="108"/>
      <c r="L28" s="87"/>
      <c r="M28" s="288"/>
    </row>
    <row r="29" spans="1:13" s="82" customFormat="1" ht="15.95" customHeight="1" x14ac:dyDescent="0.2">
      <c r="A29" s="88">
        <v>14</v>
      </c>
      <c r="B29" s="88">
        <v>2542</v>
      </c>
      <c r="C29" s="88" t="s">
        <v>34</v>
      </c>
      <c r="D29" s="101" t="s">
        <v>33</v>
      </c>
      <c r="E29" s="88" t="s">
        <v>1341</v>
      </c>
      <c r="F29" s="88">
        <f t="shared" ref="F29" si="24">SUM(M29)-B29</f>
        <v>19</v>
      </c>
      <c r="G29" s="88"/>
      <c r="H29" s="88">
        <v>1</v>
      </c>
      <c r="I29" s="88"/>
      <c r="J29" s="102">
        <v>29920</v>
      </c>
      <c r="K29" s="102">
        <f t="shared" ref="K29" si="25">SUM(J29)*I29</f>
        <v>0</v>
      </c>
      <c r="L29" s="88"/>
      <c r="M29" s="288">
        <v>2561</v>
      </c>
    </row>
    <row r="30" spans="1:13" s="82" customFormat="1" ht="15.95" customHeight="1" x14ac:dyDescent="0.2">
      <c r="A30" s="87"/>
      <c r="B30" s="87"/>
      <c r="C30" s="87" t="s">
        <v>21</v>
      </c>
      <c r="D30" s="103"/>
      <c r="E30" s="87"/>
      <c r="F30" s="87"/>
      <c r="G30" s="87"/>
      <c r="H30" s="87"/>
      <c r="I30" s="87"/>
      <c r="J30" s="108"/>
      <c r="K30" s="108"/>
      <c r="L30" s="87"/>
      <c r="M30" s="288"/>
    </row>
    <row r="31" spans="1:13" s="82" customFormat="1" ht="15.95" customHeight="1" x14ac:dyDescent="0.2">
      <c r="A31" s="88">
        <v>14</v>
      </c>
      <c r="B31" s="88">
        <v>2542</v>
      </c>
      <c r="C31" s="88" t="s">
        <v>34</v>
      </c>
      <c r="D31" s="101" t="s">
        <v>33</v>
      </c>
      <c r="E31" s="88" t="s">
        <v>1341</v>
      </c>
      <c r="F31" s="88">
        <f t="shared" ref="F31" si="26">SUM(M31)-B31</f>
        <v>19</v>
      </c>
      <c r="G31" s="88"/>
      <c r="H31" s="88">
        <v>1</v>
      </c>
      <c r="I31" s="88">
        <v>1</v>
      </c>
      <c r="J31" s="102">
        <v>29920</v>
      </c>
      <c r="K31" s="102">
        <f t="shared" ref="K31" si="27">SUM(J31)*I31</f>
        <v>29920</v>
      </c>
      <c r="L31" s="88"/>
      <c r="M31" s="288">
        <v>2561</v>
      </c>
    </row>
    <row r="32" spans="1:13" s="82" customFormat="1" ht="15.95" customHeight="1" x14ac:dyDescent="0.2">
      <c r="A32" s="87"/>
      <c r="B32" s="87"/>
      <c r="C32" s="87" t="s">
        <v>21</v>
      </c>
      <c r="D32" s="103"/>
      <c r="E32" s="87"/>
      <c r="F32" s="87"/>
      <c r="G32" s="87"/>
      <c r="H32" s="87"/>
      <c r="I32" s="87"/>
      <c r="J32" s="108"/>
      <c r="K32" s="108"/>
      <c r="L32" s="87"/>
      <c r="M32" s="288"/>
    </row>
    <row r="33" spans="1:13" s="82" customFormat="1" ht="15.95" customHeight="1" x14ac:dyDescent="0.2">
      <c r="A33" s="88">
        <v>15</v>
      </c>
      <c r="B33" s="88">
        <v>2542</v>
      </c>
      <c r="C33" s="88" t="s">
        <v>712</v>
      </c>
      <c r="D33" s="101" t="s">
        <v>711</v>
      </c>
      <c r="E33" s="88" t="s">
        <v>1341</v>
      </c>
      <c r="F33" s="88">
        <f t="shared" ref="F33" si="28">SUM(M33)-B33</f>
        <v>19</v>
      </c>
      <c r="G33" s="88"/>
      <c r="H33" s="88">
        <v>1</v>
      </c>
      <c r="I33" s="88">
        <v>1</v>
      </c>
      <c r="J33" s="102">
        <v>14300</v>
      </c>
      <c r="K33" s="102">
        <f t="shared" ref="K33" si="29">SUM(J33)*I33</f>
        <v>14300</v>
      </c>
      <c r="L33" s="88"/>
      <c r="M33" s="288">
        <v>2561</v>
      </c>
    </row>
    <row r="34" spans="1:13" s="82" customFormat="1" ht="15.95" customHeight="1" x14ac:dyDescent="0.2">
      <c r="A34" s="87"/>
      <c r="B34" s="87"/>
      <c r="C34" s="87" t="s">
        <v>713</v>
      </c>
      <c r="D34" s="103"/>
      <c r="E34" s="87"/>
      <c r="F34" s="87"/>
      <c r="G34" s="87"/>
      <c r="H34" s="87"/>
      <c r="I34" s="87"/>
      <c r="J34" s="108"/>
      <c r="K34" s="108"/>
      <c r="L34" s="87"/>
      <c r="M34" s="288"/>
    </row>
    <row r="35" spans="1:13" s="82" customFormat="1" ht="15.95" customHeight="1" x14ac:dyDescent="0.2">
      <c r="A35" s="88">
        <v>16</v>
      </c>
      <c r="B35" s="88">
        <v>2542</v>
      </c>
      <c r="C35" s="88" t="s">
        <v>36</v>
      </c>
      <c r="D35" s="101" t="s">
        <v>35</v>
      </c>
      <c r="E35" s="88" t="s">
        <v>1341</v>
      </c>
      <c r="F35" s="88">
        <f t="shared" ref="F35" si="30">SUM(M35)-B35</f>
        <v>19</v>
      </c>
      <c r="G35" s="88"/>
      <c r="H35" s="88">
        <v>1</v>
      </c>
      <c r="I35" s="88">
        <v>1</v>
      </c>
      <c r="J35" s="102">
        <v>35750</v>
      </c>
      <c r="K35" s="102">
        <f t="shared" ref="K35" si="31">SUM(J35)*I35</f>
        <v>35750</v>
      </c>
      <c r="L35" s="88"/>
      <c r="M35" s="288">
        <v>2561</v>
      </c>
    </row>
    <row r="36" spans="1:13" s="82" customFormat="1" ht="15.95" customHeight="1" x14ac:dyDescent="0.2">
      <c r="A36" s="87"/>
      <c r="B36" s="87"/>
      <c r="C36" s="87" t="s">
        <v>21</v>
      </c>
      <c r="D36" s="103"/>
      <c r="E36" s="87"/>
      <c r="F36" s="87"/>
      <c r="G36" s="87"/>
      <c r="H36" s="87"/>
      <c r="I36" s="87"/>
      <c r="J36" s="108"/>
      <c r="K36" s="108"/>
      <c r="L36" s="87"/>
      <c r="M36" s="288"/>
    </row>
    <row r="37" spans="1:13" s="82" customFormat="1" ht="15.95" customHeight="1" x14ac:dyDescent="0.2">
      <c r="A37" s="88">
        <v>17</v>
      </c>
      <c r="B37" s="88">
        <v>2542</v>
      </c>
      <c r="C37" s="88" t="s">
        <v>38</v>
      </c>
      <c r="D37" s="101" t="s">
        <v>37</v>
      </c>
      <c r="E37" s="88" t="s">
        <v>1341</v>
      </c>
      <c r="F37" s="88">
        <f t="shared" ref="F37" si="32">SUM(M37)-B37</f>
        <v>19</v>
      </c>
      <c r="G37" s="88"/>
      <c r="H37" s="88">
        <v>1</v>
      </c>
      <c r="I37" s="88">
        <v>1</v>
      </c>
      <c r="J37" s="102">
        <v>10780</v>
      </c>
      <c r="K37" s="102">
        <f t="shared" ref="K37" si="33">SUM(J37)*I37</f>
        <v>10780</v>
      </c>
      <c r="L37" s="88"/>
      <c r="M37" s="288">
        <v>2561</v>
      </c>
    </row>
    <row r="38" spans="1:13" s="82" customFormat="1" ht="15.95" customHeight="1" x14ac:dyDescent="0.2">
      <c r="A38" s="87"/>
      <c r="B38" s="87"/>
      <c r="C38" s="87" t="s">
        <v>21</v>
      </c>
      <c r="D38" s="103"/>
      <c r="E38" s="87"/>
      <c r="F38" s="87"/>
      <c r="G38" s="87"/>
      <c r="H38" s="87"/>
      <c r="I38" s="87"/>
      <c r="J38" s="108"/>
      <c r="K38" s="108"/>
      <c r="L38" s="87"/>
      <c r="M38" s="288"/>
    </row>
    <row r="39" spans="1:13" s="82" customFormat="1" ht="15.95" customHeight="1" x14ac:dyDescent="0.2">
      <c r="A39" s="88">
        <v>18</v>
      </c>
      <c r="B39" s="88">
        <v>2542</v>
      </c>
      <c r="C39" s="88" t="s">
        <v>40</v>
      </c>
      <c r="D39" s="101" t="s">
        <v>39</v>
      </c>
      <c r="E39" s="88" t="s">
        <v>1341</v>
      </c>
      <c r="F39" s="88">
        <f t="shared" ref="F39" si="34">SUM(M39)-B39</f>
        <v>19</v>
      </c>
      <c r="G39" s="88"/>
      <c r="H39" s="88">
        <v>1</v>
      </c>
      <c r="I39" s="88">
        <v>1</v>
      </c>
      <c r="J39" s="102">
        <v>11990</v>
      </c>
      <c r="K39" s="102">
        <f t="shared" ref="K39" si="35">SUM(J39)*I39</f>
        <v>11990</v>
      </c>
      <c r="L39" s="88"/>
      <c r="M39" s="288">
        <v>2561</v>
      </c>
    </row>
    <row r="40" spans="1:13" s="82" customFormat="1" ht="15.95" customHeight="1" x14ac:dyDescent="0.2">
      <c r="A40" s="87"/>
      <c r="B40" s="87"/>
      <c r="C40" s="87" t="s">
        <v>21</v>
      </c>
      <c r="D40" s="103"/>
      <c r="E40" s="87"/>
      <c r="F40" s="87"/>
      <c r="G40" s="87"/>
      <c r="H40" s="87"/>
      <c r="I40" s="87"/>
      <c r="J40" s="108"/>
      <c r="K40" s="108"/>
      <c r="L40" s="87"/>
      <c r="M40" s="288"/>
    </row>
    <row r="41" spans="1:13" s="82" customFormat="1" ht="15.95" customHeight="1" x14ac:dyDescent="0.2">
      <c r="A41" s="88">
        <v>19</v>
      </c>
      <c r="B41" s="88">
        <v>2542</v>
      </c>
      <c r="C41" s="88" t="s">
        <v>42</v>
      </c>
      <c r="D41" s="101" t="s">
        <v>41</v>
      </c>
      <c r="E41" s="88" t="s">
        <v>1341</v>
      </c>
      <c r="F41" s="88">
        <f t="shared" ref="F41" si="36">SUM(M41)-B41</f>
        <v>19</v>
      </c>
      <c r="G41" s="88"/>
      <c r="H41" s="88">
        <v>2</v>
      </c>
      <c r="I41" s="88">
        <v>2</v>
      </c>
      <c r="J41" s="102">
        <v>119350</v>
      </c>
      <c r="K41" s="102">
        <f t="shared" ref="K41" si="37">SUM(J41)*I41</f>
        <v>238700</v>
      </c>
      <c r="L41" s="88"/>
      <c r="M41" s="288">
        <v>2561</v>
      </c>
    </row>
    <row r="42" spans="1:13" s="82" customFormat="1" ht="15.95" customHeight="1" x14ac:dyDescent="0.2">
      <c r="A42" s="87"/>
      <c r="B42" s="87"/>
      <c r="C42" s="87" t="s">
        <v>1319</v>
      </c>
      <c r="D42" s="103"/>
      <c r="E42" s="87"/>
      <c r="F42" s="87"/>
      <c r="G42" s="87"/>
      <c r="H42" s="87"/>
      <c r="I42" s="87"/>
      <c r="J42" s="108"/>
      <c r="K42" s="108"/>
      <c r="L42" s="87"/>
      <c r="M42" s="288"/>
    </row>
    <row r="43" spans="1:13" s="82" customFormat="1" ht="15.95" customHeight="1" x14ac:dyDescent="0.2">
      <c r="A43" s="88">
        <v>20</v>
      </c>
      <c r="B43" s="88">
        <v>2542</v>
      </c>
      <c r="C43" s="88" t="s">
        <v>44</v>
      </c>
      <c r="D43" s="101" t="s">
        <v>43</v>
      </c>
      <c r="E43" s="88" t="s">
        <v>1341</v>
      </c>
      <c r="F43" s="88">
        <f t="shared" ref="F43" si="38">SUM(M43)-B43</f>
        <v>19</v>
      </c>
      <c r="G43" s="88"/>
      <c r="H43" s="88">
        <v>1</v>
      </c>
      <c r="I43" s="88">
        <v>1</v>
      </c>
      <c r="J43" s="102">
        <v>99880</v>
      </c>
      <c r="K43" s="102">
        <f t="shared" ref="K43" si="39">SUM(J43)*I43</f>
        <v>99880</v>
      </c>
      <c r="L43" s="88"/>
      <c r="M43" s="288">
        <v>2561</v>
      </c>
    </row>
    <row r="44" spans="1:13" s="82" customFormat="1" ht="15.95" customHeight="1" x14ac:dyDescent="0.2">
      <c r="A44" s="87"/>
      <c r="B44" s="87"/>
      <c r="C44" s="87" t="s">
        <v>21</v>
      </c>
      <c r="D44" s="103"/>
      <c r="E44" s="87"/>
      <c r="F44" s="87"/>
      <c r="G44" s="87"/>
      <c r="H44" s="87"/>
      <c r="I44" s="87"/>
      <c r="J44" s="108"/>
      <c r="K44" s="108"/>
      <c r="L44" s="87"/>
      <c r="M44" s="288"/>
    </row>
    <row r="45" spans="1:13" s="82" customFormat="1" ht="15.95" customHeight="1" x14ac:dyDescent="0.2">
      <c r="A45" s="88">
        <v>21</v>
      </c>
      <c r="B45" s="88">
        <v>2542</v>
      </c>
      <c r="C45" s="88" t="s">
        <v>717</v>
      </c>
      <c r="D45" s="101" t="s">
        <v>716</v>
      </c>
      <c r="E45" s="88" t="s">
        <v>1341</v>
      </c>
      <c r="F45" s="88">
        <f t="shared" ref="F45" si="40">SUM(M45)-B45</f>
        <v>19</v>
      </c>
      <c r="G45" s="88"/>
      <c r="H45" s="88">
        <v>1</v>
      </c>
      <c r="I45" s="88">
        <v>1</v>
      </c>
      <c r="J45" s="102">
        <v>46090</v>
      </c>
      <c r="K45" s="102">
        <f t="shared" ref="K45" si="41">SUM(J45)*I45</f>
        <v>46090</v>
      </c>
      <c r="L45" s="88"/>
      <c r="M45" s="288">
        <v>2561</v>
      </c>
    </row>
    <row r="46" spans="1:13" s="82" customFormat="1" ht="15.95" customHeight="1" x14ac:dyDescent="0.2">
      <c r="A46" s="87"/>
      <c r="B46" s="87"/>
      <c r="C46" s="87" t="s">
        <v>21</v>
      </c>
      <c r="D46" s="103"/>
      <c r="E46" s="87"/>
      <c r="F46" s="87"/>
      <c r="G46" s="87"/>
      <c r="H46" s="87"/>
      <c r="I46" s="87"/>
      <c r="J46" s="108"/>
      <c r="K46" s="108"/>
      <c r="L46" s="87"/>
      <c r="M46" s="288"/>
    </row>
    <row r="47" spans="1:13" s="82" customFormat="1" ht="15.95" customHeight="1" x14ac:dyDescent="0.2">
      <c r="A47" s="88">
        <v>22</v>
      </c>
      <c r="B47" s="88">
        <v>2542</v>
      </c>
      <c r="C47" s="88" t="s">
        <v>48</v>
      </c>
      <c r="D47" s="101" t="s">
        <v>47</v>
      </c>
      <c r="E47" s="88" t="s">
        <v>1341</v>
      </c>
      <c r="F47" s="88">
        <f t="shared" ref="F47" si="42">SUM(M47)-B47</f>
        <v>19</v>
      </c>
      <c r="G47" s="88"/>
      <c r="H47" s="88">
        <v>10</v>
      </c>
      <c r="I47" s="88">
        <v>10</v>
      </c>
      <c r="J47" s="102">
        <v>5962</v>
      </c>
      <c r="K47" s="102">
        <f t="shared" ref="K47" si="43">SUM(J47)*I47</f>
        <v>59620</v>
      </c>
      <c r="L47" s="88"/>
      <c r="M47" s="288">
        <v>2561</v>
      </c>
    </row>
    <row r="48" spans="1:13" s="82" customFormat="1" ht="15.95" customHeight="1" x14ac:dyDescent="0.2">
      <c r="A48" s="87"/>
      <c r="B48" s="87"/>
      <c r="C48" s="87" t="s">
        <v>1320</v>
      </c>
      <c r="D48" s="103"/>
      <c r="E48" s="87"/>
      <c r="F48" s="87"/>
      <c r="G48" s="87"/>
      <c r="H48" s="87"/>
      <c r="I48" s="87"/>
      <c r="J48" s="108"/>
      <c r="K48" s="108"/>
      <c r="L48" s="87"/>
      <c r="M48" s="288"/>
    </row>
    <row r="49" spans="1:13" s="82" customFormat="1" ht="15.95" customHeight="1" x14ac:dyDescent="0.2">
      <c r="A49" s="88">
        <v>20</v>
      </c>
      <c r="B49" s="88">
        <v>2542</v>
      </c>
      <c r="C49" s="88" t="s">
        <v>55</v>
      </c>
      <c r="D49" s="101" t="s">
        <v>54</v>
      </c>
      <c r="E49" s="88" t="s">
        <v>1341</v>
      </c>
      <c r="F49" s="88">
        <f t="shared" ref="F49" si="44">SUM(M49)-B49</f>
        <v>19</v>
      </c>
      <c r="G49" s="88"/>
      <c r="H49" s="88">
        <v>2</v>
      </c>
      <c r="I49" s="88">
        <v>2</v>
      </c>
      <c r="J49" s="102">
        <v>93400</v>
      </c>
      <c r="K49" s="102">
        <f t="shared" ref="K49" si="45">SUM(J49)*I49</f>
        <v>186800</v>
      </c>
      <c r="L49" s="88"/>
      <c r="M49" s="288">
        <v>2561</v>
      </c>
    </row>
    <row r="50" spans="1:13" s="82" customFormat="1" ht="15.95" customHeight="1" x14ac:dyDescent="0.2">
      <c r="A50" s="87"/>
      <c r="B50" s="87"/>
      <c r="C50" s="87" t="s">
        <v>1319</v>
      </c>
      <c r="D50" s="103"/>
      <c r="E50" s="87"/>
      <c r="F50" s="87"/>
      <c r="G50" s="87"/>
      <c r="H50" s="87"/>
      <c r="I50" s="87"/>
      <c r="J50" s="108"/>
      <c r="K50" s="108"/>
      <c r="L50" s="87"/>
      <c r="M50" s="288"/>
    </row>
    <row r="51" spans="1:13" s="82" customFormat="1" ht="15.95" customHeight="1" x14ac:dyDescent="0.2">
      <c r="A51" s="88">
        <v>21</v>
      </c>
      <c r="B51" s="88">
        <v>2542</v>
      </c>
      <c r="C51" s="88" t="s">
        <v>46</v>
      </c>
      <c r="D51" s="101" t="s">
        <v>45</v>
      </c>
      <c r="E51" s="88" t="s">
        <v>1341</v>
      </c>
      <c r="F51" s="88">
        <f t="shared" ref="F51" si="46">SUM(M51)-B51</f>
        <v>19</v>
      </c>
      <c r="G51" s="88"/>
      <c r="H51" s="88">
        <v>1</v>
      </c>
      <c r="I51" s="88">
        <v>1</v>
      </c>
      <c r="J51" s="102">
        <v>56000</v>
      </c>
      <c r="K51" s="102">
        <f t="shared" ref="K51" si="47">SUM(J51)*I51</f>
        <v>56000</v>
      </c>
      <c r="L51" s="88"/>
      <c r="M51" s="288">
        <v>2561</v>
      </c>
    </row>
    <row r="52" spans="1:13" s="82" customFormat="1" ht="15.95" customHeight="1" x14ac:dyDescent="0.2">
      <c r="A52" s="87"/>
      <c r="B52" s="87"/>
      <c r="C52" s="87" t="s">
        <v>21</v>
      </c>
      <c r="D52" s="103"/>
      <c r="E52" s="87"/>
      <c r="F52" s="87"/>
      <c r="G52" s="87"/>
      <c r="H52" s="87"/>
      <c r="I52" s="87"/>
      <c r="J52" s="108"/>
      <c r="K52" s="108"/>
      <c r="L52" s="87"/>
      <c r="M52" s="288"/>
    </row>
    <row r="53" spans="1:13" s="82" customFormat="1" ht="15.95" customHeight="1" x14ac:dyDescent="0.2">
      <c r="A53" s="88">
        <v>22</v>
      </c>
      <c r="B53" s="88">
        <v>2542</v>
      </c>
      <c r="C53" s="88" t="s">
        <v>57</v>
      </c>
      <c r="D53" s="101" t="s">
        <v>56</v>
      </c>
      <c r="E53" s="88" t="s">
        <v>1341</v>
      </c>
      <c r="F53" s="88">
        <f t="shared" ref="F53" si="48">SUM(M53)-B53</f>
        <v>19</v>
      </c>
      <c r="G53" s="88"/>
      <c r="H53" s="88">
        <v>1</v>
      </c>
      <c r="I53" s="88">
        <v>1</v>
      </c>
      <c r="J53" s="102">
        <v>110000</v>
      </c>
      <c r="K53" s="102">
        <f t="shared" ref="K53" si="49">SUM(J53)*I53</f>
        <v>110000</v>
      </c>
      <c r="L53" s="88"/>
      <c r="M53" s="288">
        <v>2561</v>
      </c>
    </row>
    <row r="54" spans="1:13" s="82" customFormat="1" ht="15.95" customHeight="1" x14ac:dyDescent="0.2">
      <c r="A54" s="87"/>
      <c r="B54" s="87"/>
      <c r="C54" s="87" t="s">
        <v>21</v>
      </c>
      <c r="D54" s="103"/>
      <c r="E54" s="87"/>
      <c r="F54" s="87"/>
      <c r="G54" s="87"/>
      <c r="H54" s="87"/>
      <c r="I54" s="87"/>
      <c r="J54" s="108"/>
      <c r="K54" s="108"/>
      <c r="L54" s="87"/>
      <c r="M54" s="288"/>
    </row>
    <row r="55" spans="1:13" s="82" customFormat="1" ht="15.95" customHeight="1" x14ac:dyDescent="0.2">
      <c r="A55" s="88">
        <v>23</v>
      </c>
      <c r="B55" s="88">
        <v>2542</v>
      </c>
      <c r="C55" s="88" t="s">
        <v>59</v>
      </c>
      <c r="D55" s="101" t="s">
        <v>58</v>
      </c>
      <c r="E55" s="88" t="s">
        <v>1341</v>
      </c>
      <c r="F55" s="88">
        <f t="shared" ref="F55" si="50">SUM(M55)-B55</f>
        <v>19</v>
      </c>
      <c r="G55" s="88"/>
      <c r="H55" s="88">
        <v>1</v>
      </c>
      <c r="I55" s="88"/>
      <c r="J55" s="102">
        <v>84000</v>
      </c>
      <c r="K55" s="102">
        <f t="shared" ref="K55" si="51">SUM(J55)*I55</f>
        <v>0</v>
      </c>
      <c r="L55" s="88"/>
      <c r="M55" s="288">
        <v>2561</v>
      </c>
    </row>
    <row r="56" spans="1:13" s="82" customFormat="1" ht="15.95" customHeight="1" x14ac:dyDescent="0.2">
      <c r="A56" s="87"/>
      <c r="B56" s="87"/>
      <c r="C56" s="87" t="s">
        <v>21</v>
      </c>
      <c r="D56" s="103"/>
      <c r="E56" s="87"/>
      <c r="F56" s="87"/>
      <c r="G56" s="87"/>
      <c r="H56" s="87"/>
      <c r="I56" s="87"/>
      <c r="J56" s="108"/>
      <c r="K56" s="108"/>
      <c r="L56" s="87"/>
      <c r="M56" s="288"/>
    </row>
    <row r="57" spans="1:13" s="82" customFormat="1" ht="15.95" customHeight="1" x14ac:dyDescent="0.2">
      <c r="A57" s="88">
        <v>24</v>
      </c>
      <c r="B57" s="88">
        <v>2542</v>
      </c>
      <c r="C57" s="88" t="s">
        <v>61</v>
      </c>
      <c r="D57" s="101" t="s">
        <v>60</v>
      </c>
      <c r="E57" s="88" t="s">
        <v>1341</v>
      </c>
      <c r="F57" s="88">
        <f t="shared" ref="F57" si="52">SUM(M57)-B57</f>
        <v>19</v>
      </c>
      <c r="G57" s="88"/>
      <c r="H57" s="88">
        <v>1</v>
      </c>
      <c r="I57" s="88"/>
      <c r="J57" s="102">
        <v>44500</v>
      </c>
      <c r="K57" s="102">
        <f t="shared" ref="K57" si="53">SUM(J57)*I57</f>
        <v>0</v>
      </c>
      <c r="L57" s="88"/>
      <c r="M57" s="288">
        <v>2561</v>
      </c>
    </row>
    <row r="58" spans="1:13" s="82" customFormat="1" ht="15.95" customHeight="1" x14ac:dyDescent="0.2">
      <c r="A58" s="87"/>
      <c r="B58" s="87"/>
      <c r="C58" s="87" t="s">
        <v>21</v>
      </c>
      <c r="D58" s="103"/>
      <c r="E58" s="87"/>
      <c r="F58" s="87"/>
      <c r="G58" s="87"/>
      <c r="H58" s="87"/>
      <c r="I58" s="87"/>
      <c r="J58" s="108"/>
      <c r="K58" s="108"/>
      <c r="L58" s="87"/>
      <c r="M58" s="288"/>
    </row>
    <row r="59" spans="1:13" s="82" customFormat="1" ht="15.95" customHeight="1" x14ac:dyDescent="0.2">
      <c r="A59" s="88">
        <v>25</v>
      </c>
      <c r="B59" s="88">
        <v>2542</v>
      </c>
      <c r="C59" s="88" t="s">
        <v>62</v>
      </c>
      <c r="D59" s="101" t="s">
        <v>1325</v>
      </c>
      <c r="E59" s="88" t="s">
        <v>1341</v>
      </c>
      <c r="F59" s="88">
        <f t="shared" ref="F59" si="54">SUM(M59)-B59</f>
        <v>19</v>
      </c>
      <c r="G59" s="88"/>
      <c r="H59" s="88">
        <v>1</v>
      </c>
      <c r="I59" s="88"/>
      <c r="J59" s="102">
        <v>201000</v>
      </c>
      <c r="K59" s="102">
        <f t="shared" ref="K59" si="55">SUM(J59)*I59</f>
        <v>0</v>
      </c>
      <c r="L59" s="88"/>
      <c r="M59" s="288">
        <v>2561</v>
      </c>
    </row>
    <row r="60" spans="1:13" s="82" customFormat="1" ht="15.95" customHeight="1" x14ac:dyDescent="0.2">
      <c r="A60" s="87"/>
      <c r="B60" s="87"/>
      <c r="C60" s="87" t="s">
        <v>21</v>
      </c>
      <c r="D60" s="103" t="s">
        <v>1324</v>
      </c>
      <c r="E60" s="87"/>
      <c r="F60" s="87"/>
      <c r="G60" s="87"/>
      <c r="H60" s="87"/>
      <c r="I60" s="87"/>
      <c r="J60" s="108"/>
      <c r="K60" s="108"/>
      <c r="L60" s="87"/>
      <c r="M60" s="288"/>
    </row>
    <row r="61" spans="1:13" s="82" customFormat="1" ht="15.95" customHeight="1" x14ac:dyDescent="0.2">
      <c r="A61" s="88">
        <v>26</v>
      </c>
      <c r="B61" s="88">
        <v>2452</v>
      </c>
      <c r="C61" s="88" t="s">
        <v>719</v>
      </c>
      <c r="D61" s="101" t="s">
        <v>718</v>
      </c>
      <c r="E61" s="88" t="s">
        <v>1341</v>
      </c>
      <c r="F61" s="88">
        <v>19</v>
      </c>
      <c r="G61" s="88"/>
      <c r="H61" s="88">
        <v>1</v>
      </c>
      <c r="I61" s="88">
        <v>1</v>
      </c>
      <c r="J61" s="102">
        <v>123000</v>
      </c>
      <c r="K61" s="102">
        <f t="shared" ref="K61" si="56">SUM(J61)*I61</f>
        <v>123000</v>
      </c>
      <c r="L61" s="88"/>
      <c r="M61" s="288">
        <v>2561</v>
      </c>
    </row>
    <row r="62" spans="1:13" s="82" customFormat="1" ht="15.95" customHeight="1" x14ac:dyDescent="0.2">
      <c r="A62" s="87"/>
      <c r="B62" s="87"/>
      <c r="C62" s="87" t="s">
        <v>21</v>
      </c>
      <c r="D62" s="103"/>
      <c r="E62" s="87"/>
      <c r="F62" s="87"/>
      <c r="G62" s="87"/>
      <c r="H62" s="87"/>
      <c r="I62" s="87"/>
      <c r="J62" s="108"/>
      <c r="K62" s="108"/>
      <c r="L62" s="87"/>
      <c r="M62" s="288"/>
    </row>
    <row r="63" spans="1:13" s="82" customFormat="1" ht="15.95" customHeight="1" x14ac:dyDescent="0.2">
      <c r="A63" s="88">
        <v>27</v>
      </c>
      <c r="B63" s="88">
        <v>2543</v>
      </c>
      <c r="C63" s="88" t="s">
        <v>143</v>
      </c>
      <c r="D63" s="101" t="s">
        <v>720</v>
      </c>
      <c r="E63" s="88" t="s">
        <v>1341</v>
      </c>
      <c r="F63" s="88">
        <f t="shared" ref="F63" si="57">SUM(M63)-B63</f>
        <v>18</v>
      </c>
      <c r="G63" s="88"/>
      <c r="H63" s="88">
        <v>1</v>
      </c>
      <c r="I63" s="88">
        <v>1</v>
      </c>
      <c r="J63" s="102">
        <v>107000</v>
      </c>
      <c r="K63" s="102">
        <f t="shared" ref="K63" si="58">SUM(J63)*I63</f>
        <v>107000</v>
      </c>
      <c r="L63" s="88"/>
      <c r="M63" s="288">
        <v>2561</v>
      </c>
    </row>
    <row r="64" spans="1:13" s="82" customFormat="1" ht="15.95" customHeight="1" x14ac:dyDescent="0.2">
      <c r="A64" s="87"/>
      <c r="B64" s="87"/>
      <c r="C64" s="87" t="s">
        <v>64</v>
      </c>
      <c r="D64" s="103"/>
      <c r="E64" s="87"/>
      <c r="F64" s="87"/>
      <c r="G64" s="87"/>
      <c r="H64" s="87"/>
      <c r="I64" s="87"/>
      <c r="J64" s="108"/>
      <c r="K64" s="108"/>
      <c r="L64" s="87"/>
      <c r="M64" s="288"/>
    </row>
    <row r="65" spans="1:13" s="82" customFormat="1" ht="15.95" customHeight="1" x14ac:dyDescent="0.2">
      <c r="A65" s="88">
        <v>28</v>
      </c>
      <c r="B65" s="88">
        <v>2543</v>
      </c>
      <c r="C65" s="88" t="s">
        <v>722</v>
      </c>
      <c r="D65" s="101" t="s">
        <v>721</v>
      </c>
      <c r="E65" s="88" t="s">
        <v>1341</v>
      </c>
      <c r="F65" s="88">
        <f t="shared" ref="F65" si="59">SUM(M65)-B65</f>
        <v>18</v>
      </c>
      <c r="G65" s="88"/>
      <c r="H65" s="88">
        <v>1</v>
      </c>
      <c r="I65" s="88">
        <v>1</v>
      </c>
      <c r="J65" s="102">
        <v>29960</v>
      </c>
      <c r="K65" s="102">
        <f t="shared" ref="K65" si="60">SUM(J65)*I65</f>
        <v>29960</v>
      </c>
      <c r="L65" s="88"/>
      <c r="M65" s="288">
        <v>2561</v>
      </c>
    </row>
    <row r="66" spans="1:13" s="82" customFormat="1" ht="15.95" customHeight="1" x14ac:dyDescent="0.2">
      <c r="A66" s="87"/>
      <c r="B66" s="87"/>
      <c r="C66" s="87" t="s">
        <v>64</v>
      </c>
      <c r="D66" s="103"/>
      <c r="E66" s="87"/>
      <c r="F66" s="87"/>
      <c r="G66" s="87"/>
      <c r="H66" s="87"/>
      <c r="I66" s="87"/>
      <c r="J66" s="108"/>
      <c r="K66" s="108"/>
      <c r="L66" s="87"/>
      <c r="M66" s="288"/>
    </row>
    <row r="67" spans="1:13" s="82" customFormat="1" ht="15.95" customHeight="1" x14ac:dyDescent="0.2">
      <c r="A67" s="88">
        <v>29</v>
      </c>
      <c r="B67" s="88">
        <v>2543</v>
      </c>
      <c r="C67" s="88" t="s">
        <v>63</v>
      </c>
      <c r="D67" s="101" t="s">
        <v>11</v>
      </c>
      <c r="E67" s="88" t="s">
        <v>1341</v>
      </c>
      <c r="F67" s="88">
        <f t="shared" ref="F67" si="61">SUM(M67)-B67</f>
        <v>18</v>
      </c>
      <c r="G67" s="88"/>
      <c r="H67" s="88">
        <v>1</v>
      </c>
      <c r="I67" s="88">
        <v>1</v>
      </c>
      <c r="J67" s="102">
        <v>71690</v>
      </c>
      <c r="K67" s="102">
        <f t="shared" ref="K67" si="62">SUM(J67)*I67</f>
        <v>71690</v>
      </c>
      <c r="L67" s="88"/>
      <c r="M67" s="288">
        <v>2561</v>
      </c>
    </row>
    <row r="68" spans="1:13" s="82" customFormat="1" ht="15.75" customHeight="1" x14ac:dyDescent="0.2">
      <c r="A68" s="87"/>
      <c r="B68" s="87"/>
      <c r="C68" s="87" t="s">
        <v>64</v>
      </c>
      <c r="D68" s="103"/>
      <c r="E68" s="87"/>
      <c r="F68" s="87"/>
      <c r="G68" s="87"/>
      <c r="H68" s="87"/>
      <c r="I68" s="87"/>
      <c r="J68" s="108"/>
      <c r="K68" s="108"/>
      <c r="L68" s="87"/>
      <c r="M68" s="288"/>
    </row>
    <row r="69" spans="1:13" s="82" customFormat="1" ht="15.95" customHeight="1" x14ac:dyDescent="0.2">
      <c r="A69" s="88">
        <v>30</v>
      </c>
      <c r="B69" s="88">
        <v>2543</v>
      </c>
      <c r="C69" s="88" t="s">
        <v>16</v>
      </c>
      <c r="D69" s="101" t="s">
        <v>15</v>
      </c>
      <c r="E69" s="88" t="s">
        <v>1341</v>
      </c>
      <c r="F69" s="88">
        <f t="shared" ref="F69" si="63">SUM(M69)-B69</f>
        <v>18</v>
      </c>
      <c r="G69" s="88"/>
      <c r="H69" s="88">
        <v>1</v>
      </c>
      <c r="I69" s="88">
        <v>1</v>
      </c>
      <c r="J69" s="102">
        <v>95765</v>
      </c>
      <c r="K69" s="102">
        <f t="shared" ref="K69" si="64">SUM(J69)*I69</f>
        <v>95765</v>
      </c>
      <c r="L69" s="88"/>
      <c r="M69" s="288">
        <v>2561</v>
      </c>
    </row>
    <row r="70" spans="1:13" s="82" customFormat="1" ht="15.95" customHeight="1" x14ac:dyDescent="0.2">
      <c r="A70" s="87"/>
      <c r="B70" s="87"/>
      <c r="C70" s="87" t="s">
        <v>64</v>
      </c>
      <c r="D70" s="103"/>
      <c r="E70" s="87"/>
      <c r="F70" s="87"/>
      <c r="G70" s="87"/>
      <c r="H70" s="87"/>
      <c r="I70" s="87"/>
      <c r="J70" s="108"/>
      <c r="K70" s="108"/>
      <c r="L70" s="87"/>
      <c r="M70" s="288"/>
    </row>
    <row r="71" spans="1:13" s="82" customFormat="1" ht="15.95" customHeight="1" x14ac:dyDescent="0.2">
      <c r="A71" s="88">
        <v>31</v>
      </c>
      <c r="B71" s="88">
        <v>2543</v>
      </c>
      <c r="C71" s="88" t="s">
        <v>66</v>
      </c>
      <c r="D71" s="101" t="s">
        <v>65</v>
      </c>
      <c r="E71" s="88" t="s">
        <v>1341</v>
      </c>
      <c r="F71" s="88">
        <f t="shared" ref="F71" si="65">SUM(M71)-B71</f>
        <v>18</v>
      </c>
      <c r="G71" s="88"/>
      <c r="H71" s="88">
        <v>1</v>
      </c>
      <c r="I71" s="88"/>
      <c r="J71" s="102">
        <v>191530</v>
      </c>
      <c r="K71" s="102">
        <f t="shared" ref="K71" si="66">SUM(J71)*I71</f>
        <v>0</v>
      </c>
      <c r="L71" s="88"/>
      <c r="M71" s="288">
        <v>2561</v>
      </c>
    </row>
    <row r="72" spans="1:13" s="82" customFormat="1" ht="15.95" customHeight="1" x14ac:dyDescent="0.2">
      <c r="A72" s="87"/>
      <c r="B72" s="87"/>
      <c r="C72" s="87" t="s">
        <v>64</v>
      </c>
      <c r="D72" s="103"/>
      <c r="E72" s="87"/>
      <c r="F72" s="87"/>
      <c r="G72" s="87"/>
      <c r="H72" s="87"/>
      <c r="I72" s="87"/>
      <c r="J72" s="108"/>
      <c r="K72" s="108"/>
      <c r="L72" s="87"/>
      <c r="M72" s="288"/>
    </row>
    <row r="73" spans="1:13" s="82" customFormat="1" ht="15.95" customHeight="1" x14ac:dyDescent="0.2">
      <c r="A73" s="88">
        <v>32</v>
      </c>
      <c r="B73" s="88">
        <v>2543</v>
      </c>
      <c r="C73" s="88" t="s">
        <v>68</v>
      </c>
      <c r="D73" s="101" t="s">
        <v>67</v>
      </c>
      <c r="E73" s="88" t="s">
        <v>1341</v>
      </c>
      <c r="F73" s="88">
        <f t="shared" ref="F73" si="67">SUM(M73)-B73</f>
        <v>18</v>
      </c>
      <c r="G73" s="88"/>
      <c r="H73" s="88">
        <v>1</v>
      </c>
      <c r="I73" s="88"/>
      <c r="J73" s="102">
        <v>77896</v>
      </c>
      <c r="K73" s="102">
        <f t="shared" ref="K73" si="68">SUM(J73)*I73</f>
        <v>0</v>
      </c>
      <c r="L73" s="88"/>
      <c r="M73" s="288">
        <v>2561</v>
      </c>
    </row>
    <row r="74" spans="1:13" s="82" customFormat="1" ht="15.95" customHeight="1" x14ac:dyDescent="0.2">
      <c r="A74" s="87"/>
      <c r="B74" s="87"/>
      <c r="C74" s="87" t="s">
        <v>64</v>
      </c>
      <c r="D74" s="103"/>
      <c r="E74" s="87"/>
      <c r="F74" s="87"/>
      <c r="G74" s="87"/>
      <c r="H74" s="87"/>
      <c r="I74" s="87"/>
      <c r="J74" s="108"/>
      <c r="K74" s="108"/>
      <c r="L74" s="87"/>
      <c r="M74" s="288"/>
    </row>
    <row r="75" spans="1:13" s="82" customFormat="1" ht="15.95" customHeight="1" x14ac:dyDescent="0.2">
      <c r="A75" s="88">
        <v>33</v>
      </c>
      <c r="B75" s="88">
        <v>2543</v>
      </c>
      <c r="C75" s="88" t="s">
        <v>68</v>
      </c>
      <c r="D75" s="101" t="s">
        <v>723</v>
      </c>
      <c r="E75" s="88" t="s">
        <v>1341</v>
      </c>
      <c r="F75" s="88">
        <f t="shared" ref="F75" si="69">SUM(M75)-B75</f>
        <v>18</v>
      </c>
      <c r="G75" s="88"/>
      <c r="H75" s="88">
        <v>1</v>
      </c>
      <c r="I75" s="88"/>
      <c r="J75" s="102">
        <v>9630</v>
      </c>
      <c r="K75" s="102">
        <f t="shared" ref="K75" si="70">SUM(J75)*I75</f>
        <v>0</v>
      </c>
      <c r="L75" s="88"/>
      <c r="M75" s="288">
        <v>2561</v>
      </c>
    </row>
    <row r="76" spans="1:13" s="82" customFormat="1" ht="15.95" customHeight="1" x14ac:dyDescent="0.2">
      <c r="A76" s="87"/>
      <c r="B76" s="87"/>
      <c r="C76" s="87" t="s">
        <v>64</v>
      </c>
      <c r="D76" s="103"/>
      <c r="E76" s="87"/>
      <c r="F76" s="87"/>
      <c r="G76" s="87"/>
      <c r="H76" s="87"/>
      <c r="I76" s="87"/>
      <c r="J76" s="108"/>
      <c r="K76" s="108"/>
      <c r="L76" s="87"/>
      <c r="M76" s="288"/>
    </row>
    <row r="77" spans="1:13" s="82" customFormat="1" ht="15.95" customHeight="1" x14ac:dyDescent="0.2">
      <c r="A77" s="88">
        <v>34</v>
      </c>
      <c r="B77" s="88">
        <v>2543</v>
      </c>
      <c r="C77" s="88" t="s">
        <v>70</v>
      </c>
      <c r="D77" s="101" t="s">
        <v>69</v>
      </c>
      <c r="E77" s="88" t="s">
        <v>1341</v>
      </c>
      <c r="F77" s="88">
        <f t="shared" ref="F77" si="71">SUM(M77)-B77</f>
        <v>18</v>
      </c>
      <c r="G77" s="88"/>
      <c r="H77" s="88">
        <v>1</v>
      </c>
      <c r="I77" s="88"/>
      <c r="J77" s="102">
        <v>71690</v>
      </c>
      <c r="K77" s="102">
        <f t="shared" ref="K77" si="72">SUM(J77)*I77</f>
        <v>0</v>
      </c>
      <c r="L77" s="88"/>
      <c r="M77" s="288">
        <v>2561</v>
      </c>
    </row>
    <row r="78" spans="1:13" s="82" customFormat="1" ht="15.95" customHeight="1" x14ac:dyDescent="0.2">
      <c r="A78" s="87"/>
      <c r="B78" s="87"/>
      <c r="C78" s="87" t="s">
        <v>64</v>
      </c>
      <c r="D78" s="103"/>
      <c r="E78" s="87"/>
      <c r="F78" s="87"/>
      <c r="G78" s="87"/>
      <c r="H78" s="87"/>
      <c r="I78" s="87"/>
      <c r="J78" s="108"/>
      <c r="K78" s="108"/>
      <c r="L78" s="87"/>
      <c r="M78" s="288"/>
    </row>
    <row r="79" spans="1:13" s="82" customFormat="1" ht="15.95" customHeight="1" x14ac:dyDescent="0.2">
      <c r="A79" s="88">
        <v>35</v>
      </c>
      <c r="B79" s="88">
        <v>2543</v>
      </c>
      <c r="C79" s="88" t="s">
        <v>72</v>
      </c>
      <c r="D79" s="101" t="s">
        <v>71</v>
      </c>
      <c r="E79" s="88" t="s">
        <v>1341</v>
      </c>
      <c r="F79" s="88">
        <f t="shared" ref="F79" si="73">SUM(M79)-B79</f>
        <v>18</v>
      </c>
      <c r="G79" s="88"/>
      <c r="H79" s="88">
        <v>1</v>
      </c>
      <c r="I79" s="88">
        <v>1</v>
      </c>
      <c r="J79" s="102">
        <v>107000</v>
      </c>
      <c r="K79" s="102">
        <f t="shared" ref="K79" si="74">SUM(J79)*I79</f>
        <v>107000</v>
      </c>
      <c r="L79" s="88"/>
      <c r="M79" s="288">
        <v>2561</v>
      </c>
    </row>
    <row r="80" spans="1:13" s="82" customFormat="1" ht="15.95" customHeight="1" x14ac:dyDescent="0.2">
      <c r="A80" s="87"/>
      <c r="B80" s="87"/>
      <c r="C80" s="87" t="s">
        <v>64</v>
      </c>
      <c r="D80" s="103"/>
      <c r="E80" s="87"/>
      <c r="F80" s="87"/>
      <c r="G80" s="87"/>
      <c r="H80" s="87"/>
      <c r="I80" s="87"/>
      <c r="J80" s="108"/>
      <c r="K80" s="108"/>
      <c r="L80" s="87"/>
      <c r="M80" s="288"/>
    </row>
    <row r="81" spans="1:13" s="82" customFormat="1" ht="15.95" customHeight="1" x14ac:dyDescent="0.2">
      <c r="A81" s="88">
        <v>36</v>
      </c>
      <c r="B81" s="88">
        <v>2543</v>
      </c>
      <c r="C81" s="88" t="s">
        <v>74</v>
      </c>
      <c r="D81" s="101" t="s">
        <v>73</v>
      </c>
      <c r="E81" s="88" t="s">
        <v>1341</v>
      </c>
      <c r="F81" s="88">
        <f t="shared" ref="F81" si="75">SUM(M81)-B81</f>
        <v>18</v>
      </c>
      <c r="G81" s="88"/>
      <c r="H81" s="88">
        <v>1</v>
      </c>
      <c r="I81" s="88">
        <v>1</v>
      </c>
      <c r="J81" s="102">
        <v>41730</v>
      </c>
      <c r="K81" s="102">
        <f t="shared" ref="K81" si="76">SUM(J81)*I81</f>
        <v>41730</v>
      </c>
      <c r="L81" s="88"/>
      <c r="M81" s="288">
        <v>2561</v>
      </c>
    </row>
    <row r="82" spans="1:13" s="82" customFormat="1" ht="15.95" customHeight="1" x14ac:dyDescent="0.2">
      <c r="A82" s="87"/>
      <c r="B82" s="87"/>
      <c r="C82" s="87" t="s">
        <v>64</v>
      </c>
      <c r="D82" s="103"/>
      <c r="E82" s="87"/>
      <c r="F82" s="87"/>
      <c r="G82" s="87"/>
      <c r="H82" s="87"/>
      <c r="I82" s="87"/>
      <c r="J82" s="108"/>
      <c r="K82" s="108"/>
      <c r="L82" s="87"/>
      <c r="M82" s="288"/>
    </row>
    <row r="83" spans="1:13" s="82" customFormat="1" ht="15.95" customHeight="1" x14ac:dyDescent="0.2">
      <c r="A83" s="88">
        <v>37</v>
      </c>
      <c r="B83" s="88">
        <v>2543</v>
      </c>
      <c r="C83" s="88" t="s">
        <v>725</v>
      </c>
      <c r="D83" s="101" t="s">
        <v>724</v>
      </c>
      <c r="E83" s="88" t="s">
        <v>1341</v>
      </c>
      <c r="F83" s="88">
        <f t="shared" ref="F83" si="77">SUM(M83)-B83</f>
        <v>18</v>
      </c>
      <c r="G83" s="88"/>
      <c r="H83" s="88">
        <v>1</v>
      </c>
      <c r="I83" s="88">
        <v>1</v>
      </c>
      <c r="J83" s="102">
        <v>299600</v>
      </c>
      <c r="K83" s="102">
        <f t="shared" ref="K83" si="78">SUM(J83)*I83</f>
        <v>299600</v>
      </c>
      <c r="L83" s="88"/>
      <c r="M83" s="288">
        <v>2561</v>
      </c>
    </row>
    <row r="84" spans="1:13" s="82" customFormat="1" ht="15.95" customHeight="1" x14ac:dyDescent="0.2">
      <c r="A84" s="87"/>
      <c r="B84" s="87"/>
      <c r="C84" s="87" t="s">
        <v>64</v>
      </c>
      <c r="D84" s="103"/>
      <c r="E84" s="87"/>
      <c r="F84" s="87"/>
      <c r="G84" s="87"/>
      <c r="H84" s="87"/>
      <c r="I84" s="87"/>
      <c r="J84" s="108"/>
      <c r="K84" s="108"/>
      <c r="L84" s="87"/>
      <c r="M84" s="288"/>
    </row>
    <row r="85" spans="1:13" s="82" customFormat="1" ht="15.95" customHeight="1" x14ac:dyDescent="0.2">
      <c r="A85" s="88">
        <v>38</v>
      </c>
      <c r="B85" s="88">
        <v>2543</v>
      </c>
      <c r="C85" s="88" t="s">
        <v>727</v>
      </c>
      <c r="D85" s="101" t="s">
        <v>726</v>
      </c>
      <c r="E85" s="88" t="s">
        <v>1341</v>
      </c>
      <c r="F85" s="88">
        <f t="shared" ref="F85" si="79">SUM(M85)-B85</f>
        <v>18</v>
      </c>
      <c r="G85" s="88"/>
      <c r="H85" s="88">
        <v>1</v>
      </c>
      <c r="I85" s="88">
        <v>1</v>
      </c>
      <c r="J85" s="102">
        <v>29960</v>
      </c>
      <c r="K85" s="102">
        <f t="shared" ref="K85" si="80">SUM(J85)*I85</f>
        <v>29960</v>
      </c>
      <c r="L85" s="88"/>
      <c r="M85" s="288">
        <v>2561</v>
      </c>
    </row>
    <row r="86" spans="1:13" s="82" customFormat="1" ht="15.95" customHeight="1" x14ac:dyDescent="0.2">
      <c r="A86" s="87"/>
      <c r="B86" s="87"/>
      <c r="C86" s="87" t="s">
        <v>64</v>
      </c>
      <c r="D86" s="103"/>
      <c r="E86" s="87"/>
      <c r="F86" s="87"/>
      <c r="G86" s="87"/>
      <c r="H86" s="87"/>
      <c r="I86" s="87"/>
      <c r="J86" s="108"/>
      <c r="K86" s="108"/>
      <c r="L86" s="87"/>
      <c r="M86" s="288"/>
    </row>
    <row r="87" spans="1:13" s="82" customFormat="1" ht="15.95" customHeight="1" x14ac:dyDescent="0.2">
      <c r="A87" s="88">
        <v>39</v>
      </c>
      <c r="B87" s="88">
        <v>2543</v>
      </c>
      <c r="C87" s="88" t="s">
        <v>38</v>
      </c>
      <c r="D87" s="101" t="s">
        <v>37</v>
      </c>
      <c r="E87" s="88" t="s">
        <v>1341</v>
      </c>
      <c r="F87" s="88">
        <f t="shared" ref="F87" si="81">SUM(M87)-B87</f>
        <v>18</v>
      </c>
      <c r="G87" s="88"/>
      <c r="H87" s="88">
        <v>1</v>
      </c>
      <c r="I87" s="88">
        <v>1</v>
      </c>
      <c r="J87" s="102">
        <v>9630</v>
      </c>
      <c r="K87" s="102">
        <f t="shared" ref="K87" si="82">SUM(J87)*I87</f>
        <v>9630</v>
      </c>
      <c r="L87" s="88"/>
      <c r="M87" s="288">
        <v>2561</v>
      </c>
    </row>
    <row r="88" spans="1:13" s="82" customFormat="1" ht="15.95" customHeight="1" x14ac:dyDescent="0.2">
      <c r="A88" s="87"/>
      <c r="B88" s="87"/>
      <c r="C88" s="87" t="s">
        <v>64</v>
      </c>
      <c r="D88" s="103"/>
      <c r="E88" s="87"/>
      <c r="F88" s="87"/>
      <c r="G88" s="87"/>
      <c r="H88" s="87"/>
      <c r="I88" s="87"/>
      <c r="J88" s="108"/>
      <c r="K88" s="108"/>
      <c r="L88" s="87"/>
      <c r="M88" s="288"/>
    </row>
    <row r="89" spans="1:13" s="82" customFormat="1" ht="15.95" customHeight="1" x14ac:dyDescent="0.2">
      <c r="A89" s="88">
        <v>40</v>
      </c>
      <c r="B89" s="88">
        <v>2543</v>
      </c>
      <c r="C89" s="88" t="s">
        <v>76</v>
      </c>
      <c r="D89" s="101" t="s">
        <v>75</v>
      </c>
      <c r="E89" s="88" t="s">
        <v>1341</v>
      </c>
      <c r="F89" s="88">
        <f t="shared" ref="F89" si="83">SUM(M89)-B89</f>
        <v>18</v>
      </c>
      <c r="G89" s="88"/>
      <c r="H89" s="88">
        <v>1</v>
      </c>
      <c r="I89" s="88"/>
      <c r="J89" s="102">
        <v>71690</v>
      </c>
      <c r="K89" s="102">
        <v>0</v>
      </c>
      <c r="L89" s="88"/>
      <c r="M89" s="288">
        <v>2561</v>
      </c>
    </row>
    <row r="90" spans="1:13" s="82" customFormat="1" ht="15.75" customHeight="1" x14ac:dyDescent="0.2">
      <c r="A90" s="87"/>
      <c r="B90" s="87"/>
      <c r="C90" s="87" t="s">
        <v>64</v>
      </c>
      <c r="D90" s="103"/>
      <c r="E90" s="87"/>
      <c r="F90" s="87"/>
      <c r="G90" s="87"/>
      <c r="H90" s="87"/>
      <c r="I90" s="87"/>
      <c r="J90" s="108"/>
      <c r="K90" s="108"/>
      <c r="L90" s="87"/>
      <c r="M90" s="288"/>
    </row>
    <row r="91" spans="1:13" s="82" customFormat="1" ht="15.95" customHeight="1" x14ac:dyDescent="0.2">
      <c r="A91" s="88">
        <v>41</v>
      </c>
      <c r="B91" s="88">
        <v>2543</v>
      </c>
      <c r="C91" s="88" t="s">
        <v>78</v>
      </c>
      <c r="D91" s="101" t="s">
        <v>77</v>
      </c>
      <c r="E91" s="88" t="s">
        <v>1341</v>
      </c>
      <c r="F91" s="88">
        <f t="shared" ref="F91" si="84">SUM(M91)-B91</f>
        <v>18</v>
      </c>
      <c r="G91" s="88"/>
      <c r="H91" s="88">
        <v>1</v>
      </c>
      <c r="I91" s="88"/>
      <c r="J91" s="102">
        <v>14980</v>
      </c>
      <c r="K91" s="102">
        <v>0</v>
      </c>
      <c r="L91" s="88"/>
      <c r="M91" s="288">
        <v>2561</v>
      </c>
    </row>
    <row r="92" spans="1:13" s="82" customFormat="1" ht="15.95" customHeight="1" x14ac:dyDescent="0.2">
      <c r="A92" s="87"/>
      <c r="B92" s="87"/>
      <c r="C92" s="87" t="s">
        <v>64</v>
      </c>
      <c r="D92" s="103"/>
      <c r="E92" s="87"/>
      <c r="F92" s="87"/>
      <c r="G92" s="87"/>
      <c r="H92" s="87"/>
      <c r="I92" s="87"/>
      <c r="J92" s="108"/>
      <c r="K92" s="108"/>
      <c r="L92" s="87"/>
      <c r="M92" s="288"/>
    </row>
    <row r="93" spans="1:13" s="82" customFormat="1" ht="15.95" customHeight="1" x14ac:dyDescent="0.2">
      <c r="A93" s="88">
        <v>42</v>
      </c>
      <c r="B93" s="88">
        <v>2543</v>
      </c>
      <c r="C93" s="88" t="s">
        <v>80</v>
      </c>
      <c r="D93" s="101" t="s">
        <v>79</v>
      </c>
      <c r="E93" s="88" t="s">
        <v>1341</v>
      </c>
      <c r="F93" s="88">
        <f t="shared" ref="F93" si="85">SUM(M93)-B93</f>
        <v>18</v>
      </c>
      <c r="G93" s="88"/>
      <c r="H93" s="88">
        <v>1</v>
      </c>
      <c r="I93" s="88"/>
      <c r="J93" s="102">
        <v>84744</v>
      </c>
      <c r="K93" s="102">
        <f>SUM(J93)*I93</f>
        <v>0</v>
      </c>
      <c r="L93" s="88"/>
      <c r="M93" s="288">
        <v>2561</v>
      </c>
    </row>
    <row r="94" spans="1:13" s="82" customFormat="1" ht="15.95" customHeight="1" x14ac:dyDescent="0.2">
      <c r="A94" s="87"/>
      <c r="B94" s="87"/>
      <c r="C94" s="87" t="s">
        <v>64</v>
      </c>
      <c r="D94" s="103"/>
      <c r="E94" s="87"/>
      <c r="F94" s="87"/>
      <c r="G94" s="87"/>
      <c r="H94" s="87"/>
      <c r="I94" s="87"/>
      <c r="J94" s="108"/>
      <c r="K94" s="108"/>
      <c r="L94" s="87"/>
      <c r="M94" s="288"/>
    </row>
    <row r="95" spans="1:13" s="82" customFormat="1" ht="15.95" customHeight="1" x14ac:dyDescent="0.2">
      <c r="A95" s="88">
        <v>43</v>
      </c>
      <c r="B95" s="88">
        <v>2543</v>
      </c>
      <c r="C95" s="88" t="s">
        <v>82</v>
      </c>
      <c r="D95" s="101" t="s">
        <v>81</v>
      </c>
      <c r="E95" s="88" t="s">
        <v>1341</v>
      </c>
      <c r="F95" s="88">
        <f t="shared" ref="F95" si="86">SUM(M95)-B95</f>
        <v>18</v>
      </c>
      <c r="G95" s="88"/>
      <c r="H95" s="88">
        <v>1</v>
      </c>
      <c r="I95" s="88"/>
      <c r="J95" s="102">
        <v>29960</v>
      </c>
      <c r="K95" s="102">
        <f t="shared" ref="K95" si="87">SUM(J95)*I95</f>
        <v>0</v>
      </c>
      <c r="L95" s="88"/>
      <c r="M95" s="288">
        <v>2561</v>
      </c>
    </row>
    <row r="96" spans="1:13" s="82" customFormat="1" ht="15.95" customHeight="1" x14ac:dyDescent="0.2">
      <c r="A96" s="87"/>
      <c r="B96" s="87"/>
      <c r="C96" s="87" t="s">
        <v>64</v>
      </c>
      <c r="D96" s="103"/>
      <c r="E96" s="87"/>
      <c r="F96" s="87"/>
      <c r="G96" s="87"/>
      <c r="H96" s="87"/>
      <c r="I96" s="87"/>
      <c r="J96" s="108"/>
      <c r="K96" s="108"/>
      <c r="L96" s="87"/>
      <c r="M96" s="288"/>
    </row>
    <row r="97" spans="1:13" s="82" customFormat="1" ht="15.95" customHeight="1" x14ac:dyDescent="0.2">
      <c r="A97" s="88">
        <v>44</v>
      </c>
      <c r="B97" s="88">
        <v>2543</v>
      </c>
      <c r="C97" s="88" t="s">
        <v>84</v>
      </c>
      <c r="D97" s="101" t="s">
        <v>83</v>
      </c>
      <c r="E97" s="88" t="s">
        <v>1341</v>
      </c>
      <c r="F97" s="88">
        <f t="shared" ref="F97" si="88">SUM(M97)-B97</f>
        <v>18</v>
      </c>
      <c r="G97" s="88"/>
      <c r="H97" s="88">
        <v>1</v>
      </c>
      <c r="I97" s="88"/>
      <c r="J97" s="102">
        <v>95765</v>
      </c>
      <c r="K97" s="102">
        <f t="shared" ref="K97" si="89">SUM(J97)*I97</f>
        <v>0</v>
      </c>
      <c r="L97" s="88"/>
      <c r="M97" s="288">
        <v>2561</v>
      </c>
    </row>
    <row r="98" spans="1:13" s="82" customFormat="1" ht="15.95" customHeight="1" x14ac:dyDescent="0.2">
      <c r="A98" s="87"/>
      <c r="B98" s="87"/>
      <c r="C98" s="87" t="s">
        <v>64</v>
      </c>
      <c r="D98" s="103"/>
      <c r="E98" s="87"/>
      <c r="F98" s="87"/>
      <c r="G98" s="87"/>
      <c r="H98" s="87"/>
      <c r="I98" s="87"/>
      <c r="J98" s="108"/>
      <c r="K98" s="108"/>
      <c r="L98" s="87"/>
      <c r="M98" s="288"/>
    </row>
    <row r="99" spans="1:13" s="82" customFormat="1" ht="15.95" customHeight="1" x14ac:dyDescent="0.2">
      <c r="A99" s="88">
        <v>45</v>
      </c>
      <c r="B99" s="88">
        <v>2543</v>
      </c>
      <c r="C99" s="88" t="s">
        <v>729</v>
      </c>
      <c r="D99" s="101" t="s">
        <v>728</v>
      </c>
      <c r="E99" s="88" t="s">
        <v>1341</v>
      </c>
      <c r="F99" s="88">
        <f t="shared" ref="F99" si="90">SUM(M99)-B99</f>
        <v>18</v>
      </c>
      <c r="G99" s="88"/>
      <c r="H99" s="88">
        <v>1</v>
      </c>
      <c r="I99" s="88">
        <v>1</v>
      </c>
      <c r="J99" s="102">
        <v>77896</v>
      </c>
      <c r="K99" s="102">
        <f t="shared" ref="K99" si="91">SUM(J99)*I99</f>
        <v>77896</v>
      </c>
      <c r="L99" s="88"/>
      <c r="M99" s="288">
        <v>2561</v>
      </c>
    </row>
    <row r="100" spans="1:13" s="82" customFormat="1" ht="15.95" customHeight="1" x14ac:dyDescent="0.2">
      <c r="A100" s="87"/>
      <c r="B100" s="87"/>
      <c r="C100" s="87" t="s">
        <v>64</v>
      </c>
      <c r="D100" s="103"/>
      <c r="E100" s="87"/>
      <c r="F100" s="87"/>
      <c r="G100" s="87"/>
      <c r="H100" s="87"/>
      <c r="I100" s="87"/>
      <c r="J100" s="108"/>
      <c r="K100" s="108"/>
      <c r="L100" s="87"/>
      <c r="M100" s="288"/>
    </row>
    <row r="101" spans="1:13" s="82" customFormat="1" ht="15.95" customHeight="1" x14ac:dyDescent="0.2">
      <c r="A101" s="88">
        <v>46</v>
      </c>
      <c r="B101" s="88">
        <v>2453</v>
      </c>
      <c r="C101" s="88" t="s">
        <v>86</v>
      </c>
      <c r="D101" s="101" t="s">
        <v>85</v>
      </c>
      <c r="E101" s="88" t="s">
        <v>1341</v>
      </c>
      <c r="F101" s="88">
        <f t="shared" ref="F101" si="92">SUM(M101)-B101</f>
        <v>108</v>
      </c>
      <c r="G101" s="88"/>
      <c r="H101" s="88"/>
      <c r="I101" s="88">
        <v>1</v>
      </c>
      <c r="J101" s="102">
        <v>45475</v>
      </c>
      <c r="K101" s="102">
        <f t="shared" ref="K101" si="93">SUM(J101)*I101</f>
        <v>45475</v>
      </c>
      <c r="L101" s="88"/>
      <c r="M101" s="288">
        <v>2561</v>
      </c>
    </row>
    <row r="102" spans="1:13" s="82" customFormat="1" ht="15.95" customHeight="1" x14ac:dyDescent="0.2">
      <c r="A102" s="87"/>
      <c r="B102" s="87"/>
      <c r="C102" s="87" t="s">
        <v>64</v>
      </c>
      <c r="D102" s="103"/>
      <c r="E102" s="87"/>
      <c r="F102" s="87"/>
      <c r="G102" s="87"/>
      <c r="H102" s="87"/>
      <c r="I102" s="87"/>
      <c r="J102" s="108"/>
      <c r="K102" s="108"/>
      <c r="L102" s="87"/>
      <c r="M102" s="288"/>
    </row>
    <row r="103" spans="1:13" s="82" customFormat="1" ht="15.95" customHeight="1" x14ac:dyDescent="0.2">
      <c r="A103" s="88">
        <v>47</v>
      </c>
      <c r="B103" s="88">
        <v>2543</v>
      </c>
      <c r="C103" s="88" t="s">
        <v>88</v>
      </c>
      <c r="D103" s="101" t="s">
        <v>87</v>
      </c>
      <c r="E103" s="88" t="s">
        <v>1341</v>
      </c>
      <c r="F103" s="88">
        <f t="shared" ref="F103" si="94">SUM(M103)-B103</f>
        <v>18</v>
      </c>
      <c r="G103" s="88"/>
      <c r="H103" s="88">
        <v>1</v>
      </c>
      <c r="I103" s="88">
        <v>1</v>
      </c>
      <c r="J103" s="102">
        <v>17976</v>
      </c>
      <c r="K103" s="102">
        <f t="shared" ref="K103" si="95">SUM(J103)*I103</f>
        <v>17976</v>
      </c>
      <c r="L103" s="88"/>
      <c r="M103" s="288">
        <v>2561</v>
      </c>
    </row>
    <row r="104" spans="1:13" s="82" customFormat="1" ht="15.95" customHeight="1" x14ac:dyDescent="0.2">
      <c r="A104" s="87"/>
      <c r="B104" s="87"/>
      <c r="C104" s="87" t="s">
        <v>64</v>
      </c>
      <c r="D104" s="103"/>
      <c r="E104" s="87"/>
      <c r="F104" s="87"/>
      <c r="G104" s="87"/>
      <c r="H104" s="87"/>
      <c r="I104" s="87"/>
      <c r="J104" s="108"/>
      <c r="K104" s="108"/>
      <c r="L104" s="87"/>
      <c r="M104" s="288"/>
    </row>
    <row r="105" spans="1:13" s="82" customFormat="1" ht="15.95" customHeight="1" x14ac:dyDescent="0.2">
      <c r="A105" s="88">
        <v>48</v>
      </c>
      <c r="B105" s="88">
        <v>2543</v>
      </c>
      <c r="C105" s="88" t="s">
        <v>90</v>
      </c>
      <c r="D105" s="101" t="s">
        <v>89</v>
      </c>
      <c r="E105" s="88" t="s">
        <v>1341</v>
      </c>
      <c r="F105" s="88">
        <f t="shared" ref="F105" si="96">SUM(M105)-B105</f>
        <v>18</v>
      </c>
      <c r="G105" s="88"/>
      <c r="H105" s="88">
        <v>1</v>
      </c>
      <c r="I105" s="88"/>
      <c r="J105" s="102">
        <v>191530</v>
      </c>
      <c r="K105" s="102">
        <f t="shared" ref="K105" si="97">SUM(J105)*I105</f>
        <v>0</v>
      </c>
      <c r="L105" s="88"/>
      <c r="M105" s="288">
        <v>2561</v>
      </c>
    </row>
    <row r="106" spans="1:13" s="82" customFormat="1" ht="15.95" customHeight="1" x14ac:dyDescent="0.2">
      <c r="A106" s="87"/>
      <c r="B106" s="87"/>
      <c r="C106" s="87" t="s">
        <v>64</v>
      </c>
      <c r="D106" s="103"/>
      <c r="E106" s="87"/>
      <c r="F106" s="87"/>
      <c r="G106" s="87"/>
      <c r="H106" s="87"/>
      <c r="I106" s="87"/>
      <c r="J106" s="108"/>
      <c r="K106" s="108"/>
      <c r="L106" s="87"/>
      <c r="M106" s="288"/>
    </row>
    <row r="107" spans="1:13" s="82" customFormat="1" ht="15.95" customHeight="1" x14ac:dyDescent="0.2">
      <c r="A107" s="88">
        <v>49</v>
      </c>
      <c r="B107" s="88">
        <v>2543</v>
      </c>
      <c r="C107" s="88" t="s">
        <v>731</v>
      </c>
      <c r="D107" s="101" t="s">
        <v>730</v>
      </c>
      <c r="E107" s="88" t="s">
        <v>1341</v>
      </c>
      <c r="F107" s="88">
        <f t="shared" ref="F107" si="98">SUM(M107)-B107</f>
        <v>18</v>
      </c>
      <c r="G107" s="88"/>
      <c r="H107" s="88">
        <v>1</v>
      </c>
      <c r="I107" s="88">
        <v>1</v>
      </c>
      <c r="J107" s="102">
        <v>22791</v>
      </c>
      <c r="K107" s="102">
        <f t="shared" ref="K107" si="99">SUM(J107)*I107</f>
        <v>22791</v>
      </c>
      <c r="L107" s="88"/>
      <c r="M107" s="288">
        <v>2561</v>
      </c>
    </row>
    <row r="108" spans="1:13" s="82" customFormat="1" ht="15.95" customHeight="1" x14ac:dyDescent="0.2">
      <c r="A108" s="87"/>
      <c r="B108" s="87"/>
      <c r="C108" s="87" t="s">
        <v>64</v>
      </c>
      <c r="D108" s="103"/>
      <c r="E108" s="87"/>
      <c r="F108" s="87"/>
      <c r="G108" s="87"/>
      <c r="H108" s="87"/>
      <c r="I108" s="87"/>
      <c r="J108" s="108"/>
      <c r="K108" s="108"/>
      <c r="L108" s="87"/>
      <c r="M108" s="288"/>
    </row>
    <row r="109" spans="1:13" s="82" customFormat="1" ht="15.95" customHeight="1" x14ac:dyDescent="0.2">
      <c r="A109" s="88">
        <v>50</v>
      </c>
      <c r="B109" s="88">
        <v>2544</v>
      </c>
      <c r="C109" s="88" t="s">
        <v>92</v>
      </c>
      <c r="D109" s="101" t="s">
        <v>91</v>
      </c>
      <c r="E109" s="88" t="s">
        <v>1341</v>
      </c>
      <c r="F109" s="88">
        <f t="shared" ref="F109" si="100">SUM(M109)-B109</f>
        <v>17</v>
      </c>
      <c r="G109" s="88"/>
      <c r="H109" s="88">
        <v>1</v>
      </c>
      <c r="I109" s="88"/>
      <c r="J109" s="102">
        <v>29960</v>
      </c>
      <c r="K109" s="102">
        <f t="shared" ref="K109" si="101">SUM(J109)*I109</f>
        <v>0</v>
      </c>
      <c r="L109" s="88"/>
      <c r="M109" s="288">
        <v>2561</v>
      </c>
    </row>
    <row r="110" spans="1:13" s="82" customFormat="1" ht="15.95" customHeight="1" x14ac:dyDescent="0.2">
      <c r="A110" s="87"/>
      <c r="B110" s="87"/>
      <c r="C110" s="87" t="s">
        <v>93</v>
      </c>
      <c r="D110" s="103"/>
      <c r="E110" s="87"/>
      <c r="F110" s="87"/>
      <c r="G110" s="87"/>
      <c r="H110" s="87"/>
      <c r="I110" s="87"/>
      <c r="J110" s="108"/>
      <c r="K110" s="108"/>
      <c r="L110" s="87"/>
      <c r="M110" s="288"/>
    </row>
    <row r="111" spans="1:13" s="82" customFormat="1" ht="15.95" customHeight="1" x14ac:dyDescent="0.2">
      <c r="A111" s="88">
        <v>51</v>
      </c>
      <c r="B111" s="88">
        <v>2544</v>
      </c>
      <c r="C111" s="88" t="s">
        <v>95</v>
      </c>
      <c r="D111" s="101" t="s">
        <v>94</v>
      </c>
      <c r="E111" s="88" t="s">
        <v>1341</v>
      </c>
      <c r="F111" s="88">
        <f t="shared" ref="F111" si="102">SUM(M111)-B111</f>
        <v>17</v>
      </c>
      <c r="G111" s="88"/>
      <c r="H111" s="88">
        <v>1</v>
      </c>
      <c r="I111" s="88">
        <v>1</v>
      </c>
      <c r="J111" s="102">
        <v>66978</v>
      </c>
      <c r="K111" s="102">
        <f t="shared" ref="K111" si="103">SUM(J111)*I111</f>
        <v>66978</v>
      </c>
      <c r="L111" s="88"/>
      <c r="M111" s="288">
        <v>2561</v>
      </c>
    </row>
    <row r="112" spans="1:13" s="82" customFormat="1" ht="15.95" customHeight="1" x14ac:dyDescent="0.2">
      <c r="A112" s="87"/>
      <c r="B112" s="87"/>
      <c r="C112" s="87" t="s">
        <v>93</v>
      </c>
      <c r="D112" s="103"/>
      <c r="E112" s="87"/>
      <c r="F112" s="87"/>
      <c r="G112" s="87"/>
      <c r="H112" s="87"/>
      <c r="I112" s="87"/>
      <c r="J112" s="108"/>
      <c r="K112" s="108"/>
      <c r="L112" s="87"/>
      <c r="M112" s="288"/>
    </row>
    <row r="113" spans="1:13" s="82" customFormat="1" ht="15.95" customHeight="1" x14ac:dyDescent="0.2">
      <c r="A113" s="88">
        <v>52</v>
      </c>
      <c r="B113" s="88">
        <v>2544</v>
      </c>
      <c r="C113" s="88" t="s">
        <v>97</v>
      </c>
      <c r="D113" s="101" t="s">
        <v>96</v>
      </c>
      <c r="E113" s="88" t="s">
        <v>1341</v>
      </c>
      <c r="F113" s="88">
        <f t="shared" ref="F113" si="104">SUM(M113)-B113</f>
        <v>17</v>
      </c>
      <c r="G113" s="88"/>
      <c r="H113" s="88">
        <v>1</v>
      </c>
      <c r="I113" s="88">
        <v>1</v>
      </c>
      <c r="J113" s="102">
        <v>19902</v>
      </c>
      <c r="K113" s="102">
        <f t="shared" ref="K113" si="105">SUM(J113)*I113</f>
        <v>19902</v>
      </c>
      <c r="L113" s="88"/>
      <c r="M113" s="288">
        <v>2561</v>
      </c>
    </row>
    <row r="114" spans="1:13" s="82" customFormat="1" ht="15.95" customHeight="1" x14ac:dyDescent="0.2">
      <c r="A114" s="87"/>
      <c r="B114" s="87"/>
      <c r="C114" s="87" t="s">
        <v>93</v>
      </c>
      <c r="D114" s="103"/>
      <c r="E114" s="87"/>
      <c r="F114" s="87"/>
      <c r="G114" s="87"/>
      <c r="H114" s="87"/>
      <c r="I114" s="87"/>
      <c r="J114" s="108"/>
      <c r="K114" s="108"/>
      <c r="L114" s="87"/>
      <c r="M114" s="288"/>
    </row>
    <row r="115" spans="1:13" s="82" customFormat="1" ht="15.95" customHeight="1" x14ac:dyDescent="0.2">
      <c r="A115" s="88">
        <v>53</v>
      </c>
      <c r="B115" s="88">
        <v>2544</v>
      </c>
      <c r="C115" s="88" t="s">
        <v>70</v>
      </c>
      <c r="D115" s="101" t="s">
        <v>98</v>
      </c>
      <c r="E115" s="88" t="s">
        <v>1341</v>
      </c>
      <c r="F115" s="88">
        <f t="shared" ref="F115" si="106">SUM(M115)-B115</f>
        <v>17</v>
      </c>
      <c r="G115" s="88"/>
      <c r="H115" s="88">
        <v>1</v>
      </c>
      <c r="I115" s="88"/>
      <c r="J115" s="102">
        <v>19902</v>
      </c>
      <c r="K115" s="102">
        <f t="shared" ref="K115" si="107">SUM(J115)*I115</f>
        <v>0</v>
      </c>
      <c r="L115" s="88"/>
      <c r="M115" s="288">
        <v>2561</v>
      </c>
    </row>
    <row r="116" spans="1:13" s="82" customFormat="1" ht="15.95" customHeight="1" x14ac:dyDescent="0.2">
      <c r="A116" s="87"/>
      <c r="B116" s="87"/>
      <c r="C116" s="87" t="s">
        <v>93</v>
      </c>
      <c r="D116" s="103"/>
      <c r="E116" s="87"/>
      <c r="F116" s="87"/>
      <c r="G116" s="87"/>
      <c r="H116" s="87"/>
      <c r="I116" s="87"/>
      <c r="J116" s="108"/>
      <c r="K116" s="108"/>
      <c r="L116" s="87"/>
      <c r="M116" s="288"/>
    </row>
    <row r="117" spans="1:13" s="82" customFormat="1" ht="15.95" customHeight="1" x14ac:dyDescent="0.2">
      <c r="A117" s="88">
        <v>54</v>
      </c>
      <c r="B117" s="88">
        <v>2544</v>
      </c>
      <c r="C117" s="88" t="s">
        <v>100</v>
      </c>
      <c r="D117" s="101" t="s">
        <v>99</v>
      </c>
      <c r="E117" s="88" t="s">
        <v>1341</v>
      </c>
      <c r="F117" s="88">
        <f t="shared" ref="F117" si="108">SUM(M117)-B117</f>
        <v>17</v>
      </c>
      <c r="G117" s="88"/>
      <c r="H117" s="88">
        <v>1</v>
      </c>
      <c r="I117" s="88"/>
      <c r="J117" s="102">
        <v>24931</v>
      </c>
      <c r="K117" s="102">
        <f t="shared" ref="K117" si="109">SUM(J117)*I117</f>
        <v>0</v>
      </c>
      <c r="L117" s="88"/>
      <c r="M117" s="288">
        <v>2561</v>
      </c>
    </row>
    <row r="118" spans="1:13" s="82" customFormat="1" ht="15.95" customHeight="1" x14ac:dyDescent="0.2">
      <c r="A118" s="87"/>
      <c r="B118" s="87"/>
      <c r="C118" s="87" t="s">
        <v>93</v>
      </c>
      <c r="D118" s="103"/>
      <c r="E118" s="87"/>
      <c r="F118" s="87"/>
      <c r="G118" s="87"/>
      <c r="H118" s="87"/>
      <c r="I118" s="87"/>
      <c r="J118" s="108"/>
      <c r="K118" s="108"/>
      <c r="L118" s="87"/>
      <c r="M118" s="288"/>
    </row>
    <row r="119" spans="1:13" s="82" customFormat="1" ht="15.95" customHeight="1" x14ac:dyDescent="0.2">
      <c r="A119" s="88">
        <v>55</v>
      </c>
      <c r="B119" s="88">
        <v>2544</v>
      </c>
      <c r="C119" s="88" t="s">
        <v>102</v>
      </c>
      <c r="D119" s="101" t="s">
        <v>101</v>
      </c>
      <c r="E119" s="88" t="s">
        <v>1341</v>
      </c>
      <c r="F119" s="88">
        <f t="shared" ref="F119" si="110">SUM(M119)-B119</f>
        <v>17</v>
      </c>
      <c r="G119" s="88"/>
      <c r="H119" s="88">
        <v>1</v>
      </c>
      <c r="I119" s="88"/>
      <c r="J119" s="102">
        <v>26964</v>
      </c>
      <c r="K119" s="102">
        <f t="shared" ref="K119" si="111">SUM(J119)*I119</f>
        <v>0</v>
      </c>
      <c r="L119" s="88"/>
      <c r="M119" s="288">
        <v>2561</v>
      </c>
    </row>
    <row r="120" spans="1:13" s="82" customFormat="1" ht="15.95" customHeight="1" x14ac:dyDescent="0.2">
      <c r="A120" s="87"/>
      <c r="B120" s="87"/>
      <c r="C120" s="87" t="s">
        <v>93</v>
      </c>
      <c r="D120" s="103"/>
      <c r="E120" s="87"/>
      <c r="F120" s="87"/>
      <c r="G120" s="87"/>
      <c r="H120" s="87"/>
      <c r="I120" s="87"/>
      <c r="J120" s="108"/>
      <c r="K120" s="108"/>
      <c r="L120" s="87"/>
      <c r="M120" s="288"/>
    </row>
    <row r="121" spans="1:13" s="82" customFormat="1" ht="15.95" customHeight="1" x14ac:dyDescent="0.2">
      <c r="A121" s="88">
        <v>56</v>
      </c>
      <c r="B121" s="88">
        <v>2544</v>
      </c>
      <c r="C121" s="88" t="s">
        <v>38</v>
      </c>
      <c r="D121" s="101" t="s">
        <v>37</v>
      </c>
      <c r="E121" s="88" t="s">
        <v>1341</v>
      </c>
      <c r="F121" s="88">
        <f t="shared" ref="F121" si="112">SUM(M121)-B121</f>
        <v>17</v>
      </c>
      <c r="G121" s="88"/>
      <c r="H121" s="88">
        <v>1</v>
      </c>
      <c r="I121" s="88">
        <v>1</v>
      </c>
      <c r="J121" s="102">
        <v>24931</v>
      </c>
      <c r="K121" s="102">
        <f t="shared" ref="K121" si="113">SUM(J121)*I121</f>
        <v>24931</v>
      </c>
      <c r="L121" s="88"/>
      <c r="M121" s="288">
        <v>2561</v>
      </c>
    </row>
    <row r="122" spans="1:13" s="82" customFormat="1" ht="15.95" customHeight="1" x14ac:dyDescent="0.2">
      <c r="A122" s="87"/>
      <c r="B122" s="87"/>
      <c r="C122" s="87" t="s">
        <v>93</v>
      </c>
      <c r="D122" s="103"/>
      <c r="E122" s="87"/>
      <c r="F122" s="87"/>
      <c r="G122" s="87"/>
      <c r="H122" s="87"/>
      <c r="I122" s="87"/>
      <c r="J122" s="108"/>
      <c r="K122" s="108"/>
      <c r="L122" s="87"/>
      <c r="M122" s="288"/>
    </row>
    <row r="123" spans="1:13" s="82" customFormat="1" ht="15.95" customHeight="1" x14ac:dyDescent="0.2">
      <c r="A123" s="88">
        <v>57</v>
      </c>
      <c r="B123" s="88">
        <v>2544</v>
      </c>
      <c r="C123" s="88" t="s">
        <v>103</v>
      </c>
      <c r="D123" s="101" t="s">
        <v>104</v>
      </c>
      <c r="E123" s="88" t="s">
        <v>1341</v>
      </c>
      <c r="F123" s="88">
        <f t="shared" ref="F123" si="114">SUM(M123)-B123</f>
        <v>17</v>
      </c>
      <c r="G123" s="88"/>
      <c r="H123" s="88">
        <v>1</v>
      </c>
      <c r="I123" s="88"/>
      <c r="J123" s="102">
        <v>29960</v>
      </c>
      <c r="K123" s="102">
        <f t="shared" ref="K123" si="115">SUM(J123)*I123</f>
        <v>0</v>
      </c>
      <c r="L123" s="88"/>
      <c r="M123" s="288">
        <v>2561</v>
      </c>
    </row>
    <row r="124" spans="1:13" s="82" customFormat="1" ht="15.95" customHeight="1" x14ac:dyDescent="0.2">
      <c r="A124" s="87"/>
      <c r="B124" s="87"/>
      <c r="C124" s="87" t="s">
        <v>93</v>
      </c>
      <c r="D124" s="103"/>
      <c r="E124" s="87"/>
      <c r="F124" s="87"/>
      <c r="G124" s="87"/>
      <c r="H124" s="87"/>
      <c r="I124" s="87"/>
      <c r="J124" s="108"/>
      <c r="K124" s="108"/>
      <c r="L124" s="87"/>
      <c r="M124" s="288"/>
    </row>
    <row r="125" spans="1:13" s="82" customFormat="1" ht="15.95" customHeight="1" x14ac:dyDescent="0.2">
      <c r="A125" s="88">
        <v>58</v>
      </c>
      <c r="B125" s="88">
        <v>2544</v>
      </c>
      <c r="C125" s="88" t="s">
        <v>106</v>
      </c>
      <c r="D125" s="101" t="s">
        <v>105</v>
      </c>
      <c r="E125" s="88" t="s">
        <v>1341</v>
      </c>
      <c r="F125" s="88">
        <f t="shared" ref="F125" si="116">SUM(M125)-B125</f>
        <v>17</v>
      </c>
      <c r="G125" s="88"/>
      <c r="H125" s="88">
        <v>1</v>
      </c>
      <c r="I125" s="88">
        <v>1</v>
      </c>
      <c r="J125" s="102">
        <v>44940</v>
      </c>
      <c r="K125" s="102">
        <f t="shared" ref="K125" si="117">SUM(J125)*I125</f>
        <v>44940</v>
      </c>
      <c r="L125" s="88"/>
      <c r="M125" s="288">
        <v>2561</v>
      </c>
    </row>
    <row r="126" spans="1:13" s="82" customFormat="1" ht="15.95" customHeight="1" x14ac:dyDescent="0.2">
      <c r="A126" s="87"/>
      <c r="B126" s="87"/>
      <c r="C126" s="87" t="s">
        <v>93</v>
      </c>
      <c r="D126" s="103"/>
      <c r="E126" s="87"/>
      <c r="F126" s="87"/>
      <c r="G126" s="87"/>
      <c r="H126" s="87"/>
      <c r="I126" s="87"/>
      <c r="J126" s="108"/>
      <c r="K126" s="108"/>
      <c r="L126" s="87"/>
      <c r="M126" s="288"/>
    </row>
    <row r="127" spans="1:13" s="82" customFormat="1" ht="15.95" customHeight="1" x14ac:dyDescent="0.2">
      <c r="A127" s="88">
        <v>59</v>
      </c>
      <c r="B127" s="88">
        <v>2544</v>
      </c>
      <c r="C127" s="88" t="s">
        <v>108</v>
      </c>
      <c r="D127" s="101" t="s">
        <v>107</v>
      </c>
      <c r="E127" s="88" t="s">
        <v>1341</v>
      </c>
      <c r="F127" s="88">
        <f t="shared" ref="F127" si="118">SUM(M127)-B127</f>
        <v>17</v>
      </c>
      <c r="G127" s="88"/>
      <c r="H127" s="88">
        <v>1</v>
      </c>
      <c r="I127" s="88"/>
      <c r="J127" s="102">
        <v>23968</v>
      </c>
      <c r="K127" s="102">
        <f t="shared" ref="K127" si="119">SUM(J127)*I127</f>
        <v>0</v>
      </c>
      <c r="L127" s="88"/>
      <c r="M127" s="288">
        <v>2561</v>
      </c>
    </row>
    <row r="128" spans="1:13" s="82" customFormat="1" ht="15.95" customHeight="1" x14ac:dyDescent="0.2">
      <c r="A128" s="87"/>
      <c r="B128" s="87"/>
      <c r="C128" s="87" t="s">
        <v>93</v>
      </c>
      <c r="D128" s="103"/>
      <c r="E128" s="87"/>
      <c r="F128" s="87"/>
      <c r="G128" s="87"/>
      <c r="H128" s="87"/>
      <c r="I128" s="87"/>
      <c r="J128" s="108"/>
      <c r="K128" s="108"/>
      <c r="L128" s="87"/>
      <c r="M128" s="288"/>
    </row>
    <row r="129" spans="1:13" s="82" customFormat="1" ht="15.95" customHeight="1" x14ac:dyDescent="0.2">
      <c r="A129" s="88">
        <v>60</v>
      </c>
      <c r="B129" s="88">
        <v>2544</v>
      </c>
      <c r="C129" s="88" t="s">
        <v>733</v>
      </c>
      <c r="D129" s="101" t="s">
        <v>732</v>
      </c>
      <c r="E129" s="88" t="s">
        <v>1341</v>
      </c>
      <c r="F129" s="88">
        <f t="shared" ref="F129" si="120">SUM(M129)-B129</f>
        <v>17</v>
      </c>
      <c r="G129" s="88"/>
      <c r="H129" s="88">
        <v>1</v>
      </c>
      <c r="I129" s="88"/>
      <c r="J129" s="102">
        <v>159965</v>
      </c>
      <c r="K129" s="102">
        <f t="shared" ref="K129" si="121">SUM(J129)*I129</f>
        <v>0</v>
      </c>
      <c r="L129" s="88"/>
      <c r="M129" s="288">
        <v>2561</v>
      </c>
    </row>
    <row r="130" spans="1:13" s="82" customFormat="1" ht="15.95" customHeight="1" x14ac:dyDescent="0.2">
      <c r="A130" s="87"/>
      <c r="B130" s="87"/>
      <c r="C130" s="87" t="s">
        <v>93</v>
      </c>
      <c r="D130" s="103"/>
      <c r="E130" s="87"/>
      <c r="F130" s="87"/>
      <c r="G130" s="87"/>
      <c r="H130" s="87"/>
      <c r="I130" s="87"/>
      <c r="J130" s="108"/>
      <c r="K130" s="108"/>
      <c r="L130" s="87"/>
      <c r="M130" s="288"/>
    </row>
    <row r="131" spans="1:13" s="82" customFormat="1" ht="15.95" customHeight="1" x14ac:dyDescent="0.2">
      <c r="A131" s="88">
        <v>61</v>
      </c>
      <c r="B131" s="88">
        <v>2544</v>
      </c>
      <c r="C131" s="88" t="s">
        <v>735</v>
      </c>
      <c r="D131" s="101" t="s">
        <v>734</v>
      </c>
      <c r="E131" s="88" t="s">
        <v>1341</v>
      </c>
      <c r="F131" s="88">
        <f t="shared" ref="F131" si="122">SUM(M131)-B131</f>
        <v>17</v>
      </c>
      <c r="G131" s="88"/>
      <c r="H131" s="88">
        <v>1</v>
      </c>
      <c r="I131" s="88">
        <v>1</v>
      </c>
      <c r="J131" s="102">
        <v>119947</v>
      </c>
      <c r="K131" s="102">
        <f t="shared" ref="K131" si="123">SUM(J131)*I131</f>
        <v>119947</v>
      </c>
      <c r="L131" s="88"/>
      <c r="M131" s="288">
        <v>2561</v>
      </c>
    </row>
    <row r="132" spans="1:13" s="82" customFormat="1" ht="15.95" customHeight="1" x14ac:dyDescent="0.2">
      <c r="A132" s="87"/>
      <c r="B132" s="87"/>
      <c r="C132" s="87" t="s">
        <v>93</v>
      </c>
      <c r="D132" s="103"/>
      <c r="E132" s="87"/>
      <c r="F132" s="87"/>
      <c r="G132" s="87"/>
      <c r="H132" s="87"/>
      <c r="I132" s="87"/>
      <c r="J132" s="108"/>
      <c r="K132" s="108"/>
      <c r="L132" s="87"/>
      <c r="M132" s="288"/>
    </row>
    <row r="133" spans="1:13" s="82" customFormat="1" ht="15.95" customHeight="1" x14ac:dyDescent="0.2">
      <c r="A133" s="88">
        <v>62</v>
      </c>
      <c r="B133" s="88">
        <v>2544</v>
      </c>
      <c r="C133" s="88" t="s">
        <v>110</v>
      </c>
      <c r="D133" s="101" t="s">
        <v>109</v>
      </c>
      <c r="E133" s="88" t="s">
        <v>1341</v>
      </c>
      <c r="F133" s="88">
        <f t="shared" ref="F133" si="124">SUM(M133)-B133</f>
        <v>17</v>
      </c>
      <c r="G133" s="88"/>
      <c r="H133" s="88">
        <v>1</v>
      </c>
      <c r="I133" s="88"/>
      <c r="J133" s="102">
        <v>94909</v>
      </c>
      <c r="K133" s="102">
        <f t="shared" ref="K133" si="125">SUM(J133)*I133</f>
        <v>0</v>
      </c>
      <c r="L133" s="88"/>
      <c r="M133" s="288">
        <v>2561</v>
      </c>
    </row>
    <row r="134" spans="1:13" s="82" customFormat="1" ht="15.95" customHeight="1" x14ac:dyDescent="0.2">
      <c r="A134" s="87"/>
      <c r="B134" s="87"/>
      <c r="C134" s="87" t="s">
        <v>93</v>
      </c>
      <c r="D134" s="103"/>
      <c r="E134" s="87"/>
      <c r="F134" s="87"/>
      <c r="G134" s="87"/>
      <c r="H134" s="87"/>
      <c r="I134" s="87"/>
      <c r="J134" s="108"/>
      <c r="K134" s="108"/>
      <c r="L134" s="87"/>
      <c r="M134" s="288"/>
    </row>
    <row r="135" spans="1:13" s="82" customFormat="1" ht="15.95" customHeight="1" x14ac:dyDescent="0.2">
      <c r="A135" s="88">
        <v>63</v>
      </c>
      <c r="B135" s="88">
        <v>2544</v>
      </c>
      <c r="C135" s="88" t="s">
        <v>88</v>
      </c>
      <c r="D135" s="101" t="s">
        <v>736</v>
      </c>
      <c r="E135" s="88" t="s">
        <v>1341</v>
      </c>
      <c r="F135" s="88">
        <f t="shared" ref="F135" si="126">SUM(M135)-B135</f>
        <v>17</v>
      </c>
      <c r="G135" s="88"/>
      <c r="H135" s="88">
        <v>1</v>
      </c>
      <c r="I135" s="88">
        <v>1</v>
      </c>
      <c r="J135" s="102">
        <v>49969</v>
      </c>
      <c r="K135" s="102">
        <f t="shared" ref="K135" si="127">SUM(J135)*I135</f>
        <v>49969</v>
      </c>
      <c r="L135" s="88"/>
      <c r="M135" s="288">
        <v>2561</v>
      </c>
    </row>
    <row r="136" spans="1:13" s="82" customFormat="1" ht="15.95" customHeight="1" x14ac:dyDescent="0.2">
      <c r="A136" s="87"/>
      <c r="B136" s="87"/>
      <c r="C136" s="87" t="s">
        <v>93</v>
      </c>
      <c r="D136" s="103"/>
      <c r="E136" s="87"/>
      <c r="F136" s="87"/>
      <c r="G136" s="87"/>
      <c r="H136" s="87"/>
      <c r="I136" s="87"/>
      <c r="J136" s="108"/>
      <c r="K136" s="108"/>
      <c r="L136" s="87"/>
      <c r="M136" s="288"/>
    </row>
    <row r="137" spans="1:13" s="82" customFormat="1" ht="15.95" customHeight="1" x14ac:dyDescent="0.2">
      <c r="A137" s="88">
        <v>64</v>
      </c>
      <c r="B137" s="88">
        <v>2544</v>
      </c>
      <c r="C137" s="88" t="s">
        <v>112</v>
      </c>
      <c r="D137" s="101" t="s">
        <v>111</v>
      </c>
      <c r="E137" s="88" t="s">
        <v>1341</v>
      </c>
      <c r="F137" s="88">
        <f t="shared" ref="F137" si="128">SUM(M137)-B137</f>
        <v>17</v>
      </c>
      <c r="G137" s="88"/>
      <c r="H137" s="88">
        <v>1</v>
      </c>
      <c r="I137" s="88">
        <v>1</v>
      </c>
      <c r="J137" s="102">
        <v>179974</v>
      </c>
      <c r="K137" s="102">
        <f t="shared" ref="K137" si="129">SUM(J137)*I137</f>
        <v>179974</v>
      </c>
      <c r="L137" s="88"/>
      <c r="M137" s="288">
        <v>2561</v>
      </c>
    </row>
    <row r="138" spans="1:13" s="82" customFormat="1" ht="15.95" customHeight="1" x14ac:dyDescent="0.2">
      <c r="A138" s="87"/>
      <c r="B138" s="87"/>
      <c r="C138" s="87" t="s">
        <v>93</v>
      </c>
      <c r="D138" s="103"/>
      <c r="E138" s="87"/>
      <c r="F138" s="87"/>
      <c r="G138" s="87"/>
      <c r="H138" s="87"/>
      <c r="I138" s="87"/>
      <c r="J138" s="108"/>
      <c r="K138" s="108"/>
      <c r="L138" s="87"/>
      <c r="M138" s="288"/>
    </row>
    <row r="139" spans="1:13" s="82" customFormat="1" ht="15.95" customHeight="1" x14ac:dyDescent="0.2">
      <c r="A139" s="88">
        <v>65</v>
      </c>
      <c r="B139" s="88">
        <v>2544</v>
      </c>
      <c r="C139" s="88" t="s">
        <v>114</v>
      </c>
      <c r="D139" s="101" t="s">
        <v>113</v>
      </c>
      <c r="E139" s="88" t="s">
        <v>1341</v>
      </c>
      <c r="F139" s="88">
        <f t="shared" ref="F139" si="130">SUM(M139)-B139</f>
        <v>17</v>
      </c>
      <c r="G139" s="88"/>
      <c r="H139" s="88">
        <v>1</v>
      </c>
      <c r="I139" s="88">
        <v>1</v>
      </c>
      <c r="J139" s="102">
        <v>189925</v>
      </c>
      <c r="K139" s="102">
        <f t="shared" ref="K139" si="131">SUM(J139)*I139</f>
        <v>189925</v>
      </c>
      <c r="L139" s="88"/>
      <c r="M139" s="288">
        <v>2561</v>
      </c>
    </row>
    <row r="140" spans="1:13" s="82" customFormat="1" ht="15.95" customHeight="1" x14ac:dyDescent="0.2">
      <c r="A140" s="87"/>
      <c r="B140" s="87"/>
      <c r="C140" s="87" t="s">
        <v>93</v>
      </c>
      <c r="D140" s="103"/>
      <c r="E140" s="87"/>
      <c r="F140" s="87"/>
      <c r="G140" s="87"/>
      <c r="H140" s="87"/>
      <c r="I140" s="87"/>
      <c r="J140" s="108"/>
      <c r="K140" s="108"/>
      <c r="L140" s="87"/>
      <c r="M140" s="288"/>
    </row>
    <row r="141" spans="1:13" s="82" customFormat="1" ht="15.95" customHeight="1" x14ac:dyDescent="0.2">
      <c r="A141" s="88">
        <v>66</v>
      </c>
      <c r="B141" s="88">
        <v>2544</v>
      </c>
      <c r="C141" s="88" t="s">
        <v>114</v>
      </c>
      <c r="D141" s="101" t="s">
        <v>115</v>
      </c>
      <c r="E141" s="88" t="s">
        <v>1341</v>
      </c>
      <c r="F141" s="88">
        <f t="shared" ref="F141" si="132">SUM(M141)-B141</f>
        <v>17</v>
      </c>
      <c r="G141" s="88"/>
      <c r="H141" s="88">
        <v>1</v>
      </c>
      <c r="I141" s="88">
        <v>1</v>
      </c>
      <c r="J141" s="102">
        <v>79929</v>
      </c>
      <c r="K141" s="102">
        <f t="shared" ref="K141" si="133">SUM(J141)*I141</f>
        <v>79929</v>
      </c>
      <c r="L141" s="88"/>
      <c r="M141" s="288">
        <v>2561</v>
      </c>
    </row>
    <row r="142" spans="1:13" s="82" customFormat="1" ht="15.95" customHeight="1" x14ac:dyDescent="0.2">
      <c r="A142" s="87"/>
      <c r="B142" s="87"/>
      <c r="C142" s="87" t="s">
        <v>93</v>
      </c>
      <c r="D142" s="103"/>
      <c r="E142" s="87"/>
      <c r="F142" s="87"/>
      <c r="G142" s="87"/>
      <c r="H142" s="87"/>
      <c r="I142" s="87"/>
      <c r="J142" s="108"/>
      <c r="K142" s="108"/>
      <c r="L142" s="87"/>
      <c r="M142" s="288"/>
    </row>
    <row r="143" spans="1:13" s="82" customFormat="1" ht="15.95" customHeight="1" x14ac:dyDescent="0.2">
      <c r="A143" s="88">
        <v>67</v>
      </c>
      <c r="B143" s="88">
        <v>2544</v>
      </c>
      <c r="C143" s="88" t="s">
        <v>117</v>
      </c>
      <c r="D143" s="101" t="s">
        <v>116</v>
      </c>
      <c r="E143" s="88" t="s">
        <v>1341</v>
      </c>
      <c r="F143" s="88">
        <f t="shared" ref="F143" si="134">SUM(M143)-B143</f>
        <v>17</v>
      </c>
      <c r="G143" s="88"/>
      <c r="H143" s="88">
        <v>1</v>
      </c>
      <c r="I143" s="88"/>
      <c r="J143" s="102">
        <v>19902</v>
      </c>
      <c r="K143" s="102">
        <f t="shared" ref="K143" si="135">SUM(J143)*I143</f>
        <v>0</v>
      </c>
      <c r="L143" s="88"/>
      <c r="M143" s="288">
        <v>2561</v>
      </c>
    </row>
    <row r="144" spans="1:13" s="82" customFormat="1" ht="15.95" customHeight="1" x14ac:dyDescent="0.2">
      <c r="A144" s="87"/>
      <c r="B144" s="87"/>
      <c r="C144" s="87" t="s">
        <v>93</v>
      </c>
      <c r="D144" s="103"/>
      <c r="E144" s="87"/>
      <c r="F144" s="87"/>
      <c r="G144" s="87"/>
      <c r="H144" s="87"/>
      <c r="I144" s="87"/>
      <c r="J144" s="108"/>
      <c r="K144" s="108"/>
      <c r="L144" s="87"/>
      <c r="M144" s="288"/>
    </row>
    <row r="145" spans="1:13" s="82" customFormat="1" ht="15.95" customHeight="1" x14ac:dyDescent="0.2">
      <c r="A145" s="88">
        <v>68</v>
      </c>
      <c r="B145" s="88">
        <v>2545</v>
      </c>
      <c r="C145" s="88" t="s">
        <v>119</v>
      </c>
      <c r="D145" s="101" t="s">
        <v>118</v>
      </c>
      <c r="E145" s="88" t="s">
        <v>1341</v>
      </c>
      <c r="F145" s="88">
        <f t="shared" ref="F145" si="136">SUM(M145)-B145</f>
        <v>16</v>
      </c>
      <c r="G145" s="88"/>
      <c r="H145" s="88">
        <v>1</v>
      </c>
      <c r="I145" s="88"/>
      <c r="J145" s="102">
        <v>119733</v>
      </c>
      <c r="K145" s="102">
        <f t="shared" ref="K145" si="137">SUM(J145)*I145</f>
        <v>0</v>
      </c>
      <c r="L145" s="88"/>
      <c r="M145" s="288">
        <v>2561</v>
      </c>
    </row>
    <row r="146" spans="1:13" s="82" customFormat="1" ht="15.95" customHeight="1" x14ac:dyDescent="0.2">
      <c r="A146" s="87"/>
      <c r="B146" s="87"/>
      <c r="C146" s="87" t="s">
        <v>120</v>
      </c>
      <c r="D146" s="103"/>
      <c r="E146" s="87"/>
      <c r="F146" s="87"/>
      <c r="G146" s="87"/>
      <c r="H146" s="87"/>
      <c r="I146" s="87"/>
      <c r="J146" s="108"/>
      <c r="K146" s="108"/>
      <c r="L146" s="87"/>
      <c r="M146" s="288"/>
    </row>
    <row r="147" spans="1:13" s="82" customFormat="1" ht="15.95" customHeight="1" x14ac:dyDescent="0.2">
      <c r="A147" s="88">
        <v>69</v>
      </c>
      <c r="B147" s="88">
        <v>2545</v>
      </c>
      <c r="C147" s="88" t="s">
        <v>122</v>
      </c>
      <c r="D147" s="101" t="s">
        <v>121</v>
      </c>
      <c r="E147" s="88" t="s">
        <v>1341</v>
      </c>
      <c r="F147" s="88">
        <f t="shared" ref="F147" si="138">SUM(M147)-B147</f>
        <v>16</v>
      </c>
      <c r="G147" s="88"/>
      <c r="H147" s="88">
        <v>1</v>
      </c>
      <c r="I147" s="88"/>
      <c r="J147" s="102">
        <v>39483</v>
      </c>
      <c r="K147" s="102">
        <f t="shared" ref="K147" si="139">SUM(J147)*I147</f>
        <v>0</v>
      </c>
      <c r="L147" s="88"/>
      <c r="M147" s="288">
        <v>2561</v>
      </c>
    </row>
    <row r="148" spans="1:13" s="82" customFormat="1" ht="15.95" customHeight="1" x14ac:dyDescent="0.2">
      <c r="A148" s="87"/>
      <c r="B148" s="87"/>
      <c r="C148" s="87" t="s">
        <v>120</v>
      </c>
      <c r="D148" s="103"/>
      <c r="E148" s="87"/>
      <c r="F148" s="87"/>
      <c r="G148" s="87"/>
      <c r="H148" s="87"/>
      <c r="I148" s="87"/>
      <c r="J148" s="108"/>
      <c r="K148" s="108"/>
      <c r="L148" s="87"/>
      <c r="M148" s="288"/>
    </row>
    <row r="149" spans="1:13" s="82" customFormat="1" ht="15.95" customHeight="1" x14ac:dyDescent="0.2">
      <c r="A149" s="88">
        <v>70</v>
      </c>
      <c r="B149" s="88">
        <v>2545</v>
      </c>
      <c r="C149" s="88" t="s">
        <v>124</v>
      </c>
      <c r="D149" s="101" t="s">
        <v>123</v>
      </c>
      <c r="E149" s="88" t="s">
        <v>1341</v>
      </c>
      <c r="F149" s="88">
        <f t="shared" ref="F149" si="140">SUM(M149)-B149</f>
        <v>16</v>
      </c>
      <c r="G149" s="88"/>
      <c r="H149" s="88">
        <v>1</v>
      </c>
      <c r="I149" s="88"/>
      <c r="J149" s="102">
        <v>59920</v>
      </c>
      <c r="K149" s="102">
        <f t="shared" ref="K149" si="141">SUM(J149)*I149</f>
        <v>0</v>
      </c>
      <c r="L149" s="88"/>
      <c r="M149" s="288">
        <v>2561</v>
      </c>
    </row>
    <row r="150" spans="1:13" s="82" customFormat="1" ht="15.95" customHeight="1" x14ac:dyDescent="0.2">
      <c r="A150" s="87"/>
      <c r="B150" s="87"/>
      <c r="C150" s="87" t="s">
        <v>120</v>
      </c>
      <c r="D150" s="103"/>
      <c r="E150" s="87"/>
      <c r="F150" s="87"/>
      <c r="G150" s="87"/>
      <c r="H150" s="87"/>
      <c r="I150" s="87"/>
      <c r="J150" s="108"/>
      <c r="K150" s="108"/>
      <c r="L150" s="87"/>
      <c r="M150" s="288"/>
    </row>
    <row r="151" spans="1:13" s="82" customFormat="1" ht="15.95" customHeight="1" x14ac:dyDescent="0.2">
      <c r="A151" s="88">
        <v>71</v>
      </c>
      <c r="B151" s="88">
        <v>2545</v>
      </c>
      <c r="C151" s="88" t="s">
        <v>126</v>
      </c>
      <c r="D151" s="101" t="s">
        <v>125</v>
      </c>
      <c r="E151" s="88" t="s">
        <v>1341</v>
      </c>
      <c r="F151" s="88">
        <f t="shared" ref="F151" si="142">SUM(M151)-B151</f>
        <v>16</v>
      </c>
      <c r="G151" s="88"/>
      <c r="H151" s="88">
        <v>1</v>
      </c>
      <c r="I151" s="88">
        <v>1</v>
      </c>
      <c r="J151" s="102">
        <v>59920</v>
      </c>
      <c r="K151" s="102">
        <f t="shared" ref="K151" si="143">SUM(J151)*I151</f>
        <v>59920</v>
      </c>
      <c r="L151" s="88"/>
      <c r="M151" s="288">
        <v>2561</v>
      </c>
    </row>
    <row r="152" spans="1:13" s="82" customFormat="1" ht="15.95" customHeight="1" x14ac:dyDescent="0.2">
      <c r="A152" s="87"/>
      <c r="B152" s="87"/>
      <c r="C152" s="87" t="s">
        <v>120</v>
      </c>
      <c r="D152" s="103"/>
      <c r="E152" s="87"/>
      <c r="F152" s="87"/>
      <c r="G152" s="87"/>
      <c r="H152" s="87"/>
      <c r="I152" s="87"/>
      <c r="J152" s="108"/>
      <c r="K152" s="108"/>
      <c r="L152" s="87"/>
      <c r="M152" s="288"/>
    </row>
    <row r="153" spans="1:13" s="82" customFormat="1" ht="15.95" customHeight="1" x14ac:dyDescent="0.2">
      <c r="A153" s="88">
        <v>72</v>
      </c>
      <c r="B153" s="88">
        <v>2545</v>
      </c>
      <c r="C153" s="88" t="s">
        <v>128</v>
      </c>
      <c r="D153" s="101" t="s">
        <v>127</v>
      </c>
      <c r="E153" s="88" t="s">
        <v>1341</v>
      </c>
      <c r="F153" s="88">
        <f t="shared" ref="F153" si="144">SUM(M153)-B153</f>
        <v>16</v>
      </c>
      <c r="G153" s="88"/>
      <c r="H153" s="88">
        <v>1</v>
      </c>
      <c r="I153" s="88">
        <v>1</v>
      </c>
      <c r="J153" s="102">
        <v>139956</v>
      </c>
      <c r="K153" s="102">
        <f t="shared" ref="K153" si="145">SUM(J153)*I153</f>
        <v>139956</v>
      </c>
      <c r="L153" s="88"/>
      <c r="M153" s="288">
        <v>2561</v>
      </c>
    </row>
    <row r="154" spans="1:13" s="82" customFormat="1" ht="15.95" customHeight="1" x14ac:dyDescent="0.2">
      <c r="A154" s="87"/>
      <c r="B154" s="87"/>
      <c r="C154" s="87" t="s">
        <v>120</v>
      </c>
      <c r="D154" s="103"/>
      <c r="E154" s="87"/>
      <c r="F154" s="87"/>
      <c r="G154" s="87"/>
      <c r="H154" s="87"/>
      <c r="I154" s="87"/>
      <c r="J154" s="108"/>
      <c r="K154" s="108"/>
      <c r="L154" s="87"/>
      <c r="M154" s="288"/>
    </row>
    <row r="155" spans="1:13" s="82" customFormat="1" ht="15.95" customHeight="1" x14ac:dyDescent="0.2">
      <c r="A155" s="88">
        <v>73</v>
      </c>
      <c r="B155" s="88">
        <v>2545</v>
      </c>
      <c r="C155" s="88" t="s">
        <v>130</v>
      </c>
      <c r="D155" s="101" t="s">
        <v>129</v>
      </c>
      <c r="E155" s="88" t="s">
        <v>1341</v>
      </c>
      <c r="F155" s="88">
        <f t="shared" ref="F155" si="146">SUM(M155)-B155</f>
        <v>16</v>
      </c>
      <c r="G155" s="88"/>
      <c r="H155" s="88">
        <v>1</v>
      </c>
      <c r="I155" s="88">
        <v>1</v>
      </c>
      <c r="J155" s="102">
        <v>194474</v>
      </c>
      <c r="K155" s="102">
        <f t="shared" ref="K155" si="147">SUM(J155)*I155</f>
        <v>194474</v>
      </c>
      <c r="L155" s="88"/>
      <c r="M155" s="288">
        <v>2561</v>
      </c>
    </row>
    <row r="156" spans="1:13" s="82" customFormat="1" ht="15.95" customHeight="1" x14ac:dyDescent="0.2">
      <c r="A156" s="87"/>
      <c r="B156" s="87"/>
      <c r="C156" s="87" t="s">
        <v>120</v>
      </c>
      <c r="D156" s="103"/>
      <c r="E156" s="87"/>
      <c r="F156" s="87"/>
      <c r="G156" s="87"/>
      <c r="H156" s="87"/>
      <c r="I156" s="87"/>
      <c r="J156" s="108"/>
      <c r="K156" s="108"/>
      <c r="L156" s="87"/>
      <c r="M156" s="288"/>
    </row>
    <row r="157" spans="1:13" s="82" customFormat="1" ht="15.95" customHeight="1" x14ac:dyDescent="0.2">
      <c r="A157" s="88">
        <v>74</v>
      </c>
      <c r="B157" s="88">
        <v>2545</v>
      </c>
      <c r="C157" s="88" t="s">
        <v>132</v>
      </c>
      <c r="D157" s="101" t="s">
        <v>131</v>
      </c>
      <c r="E157" s="88" t="s">
        <v>1341</v>
      </c>
      <c r="F157" s="88">
        <f t="shared" ref="F157" si="148">SUM(M157)-B157</f>
        <v>16</v>
      </c>
      <c r="G157" s="88"/>
      <c r="H157" s="88">
        <v>1</v>
      </c>
      <c r="I157" s="88">
        <v>1</v>
      </c>
      <c r="J157" s="102">
        <v>38413</v>
      </c>
      <c r="K157" s="102">
        <f t="shared" ref="K157" si="149">SUM(J157)*I157</f>
        <v>38413</v>
      </c>
      <c r="L157" s="88"/>
      <c r="M157" s="288">
        <v>2561</v>
      </c>
    </row>
    <row r="158" spans="1:13" s="82" customFormat="1" ht="15.95" customHeight="1" x14ac:dyDescent="0.2">
      <c r="A158" s="87"/>
      <c r="B158" s="87"/>
      <c r="C158" s="87" t="s">
        <v>120</v>
      </c>
      <c r="D158" s="103"/>
      <c r="E158" s="87"/>
      <c r="F158" s="87"/>
      <c r="G158" s="87"/>
      <c r="H158" s="87"/>
      <c r="I158" s="87"/>
      <c r="J158" s="108"/>
      <c r="K158" s="108"/>
      <c r="L158" s="87"/>
      <c r="M158" s="288"/>
    </row>
    <row r="159" spans="1:13" s="82" customFormat="1" ht="15.95" customHeight="1" x14ac:dyDescent="0.2">
      <c r="A159" s="88">
        <v>75</v>
      </c>
      <c r="B159" s="88">
        <v>2546</v>
      </c>
      <c r="C159" s="88" t="s">
        <v>134</v>
      </c>
      <c r="D159" s="101" t="s">
        <v>133</v>
      </c>
      <c r="E159" s="88" t="s">
        <v>1341</v>
      </c>
      <c r="F159" s="88">
        <f t="shared" ref="F159" si="150">SUM(M159)-B159</f>
        <v>15</v>
      </c>
      <c r="G159" s="88"/>
      <c r="H159" s="88">
        <v>1</v>
      </c>
      <c r="I159" s="88"/>
      <c r="J159" s="102">
        <v>95123</v>
      </c>
      <c r="K159" s="102">
        <f t="shared" ref="K159" si="151">SUM(J159)*I159</f>
        <v>0</v>
      </c>
      <c r="L159" s="88"/>
      <c r="M159" s="288">
        <v>2561</v>
      </c>
    </row>
    <row r="160" spans="1:13" s="82" customFormat="1" ht="15.95" customHeight="1" x14ac:dyDescent="0.2">
      <c r="A160" s="87"/>
      <c r="B160" s="87"/>
      <c r="C160" s="87" t="s">
        <v>135</v>
      </c>
      <c r="D160" s="103"/>
      <c r="E160" s="87"/>
      <c r="F160" s="87"/>
      <c r="G160" s="87"/>
      <c r="H160" s="87"/>
      <c r="I160" s="87"/>
      <c r="J160" s="108"/>
      <c r="K160" s="108"/>
      <c r="L160" s="87"/>
      <c r="M160" s="288"/>
    </row>
    <row r="161" spans="1:13" s="82" customFormat="1" ht="15.95" customHeight="1" x14ac:dyDescent="0.2">
      <c r="A161" s="88">
        <v>76</v>
      </c>
      <c r="B161" s="88">
        <v>2546</v>
      </c>
      <c r="C161" s="88" t="s">
        <v>137</v>
      </c>
      <c r="D161" s="101" t="s">
        <v>136</v>
      </c>
      <c r="E161" s="88" t="s">
        <v>1341</v>
      </c>
      <c r="F161" s="88">
        <f t="shared" ref="F161" si="152">SUM(M161)-B161</f>
        <v>15</v>
      </c>
      <c r="G161" s="88"/>
      <c r="H161" s="88">
        <v>1</v>
      </c>
      <c r="I161" s="88">
        <v>1</v>
      </c>
      <c r="J161" s="102">
        <v>37400</v>
      </c>
      <c r="K161" s="102">
        <f t="shared" ref="K161" si="153">SUM(J161)*I161</f>
        <v>37400</v>
      </c>
      <c r="L161" s="88"/>
      <c r="M161" s="288">
        <v>2561</v>
      </c>
    </row>
    <row r="162" spans="1:13" s="82" customFormat="1" ht="15.95" customHeight="1" x14ac:dyDescent="0.2">
      <c r="A162" s="87"/>
      <c r="B162" s="87"/>
      <c r="C162" s="87" t="s">
        <v>135</v>
      </c>
      <c r="D162" s="103"/>
      <c r="E162" s="87"/>
      <c r="F162" s="87"/>
      <c r="G162" s="87"/>
      <c r="H162" s="87"/>
      <c r="I162" s="87"/>
      <c r="J162" s="108"/>
      <c r="K162" s="108"/>
      <c r="L162" s="87"/>
      <c r="M162" s="288"/>
    </row>
    <row r="163" spans="1:13" s="82" customFormat="1" ht="15.95" customHeight="1" x14ac:dyDescent="0.2">
      <c r="A163" s="88">
        <v>77</v>
      </c>
      <c r="B163" s="88">
        <v>2546</v>
      </c>
      <c r="C163" s="88" t="s">
        <v>139</v>
      </c>
      <c r="D163" s="101" t="s">
        <v>138</v>
      </c>
      <c r="E163" s="88" t="s">
        <v>1341</v>
      </c>
      <c r="F163" s="88">
        <f t="shared" ref="F163" si="154">SUM(M163)-B163</f>
        <v>15</v>
      </c>
      <c r="G163" s="88"/>
      <c r="H163" s="88">
        <v>1</v>
      </c>
      <c r="I163" s="88">
        <v>1</v>
      </c>
      <c r="J163" s="102">
        <v>27400</v>
      </c>
      <c r="K163" s="102">
        <f t="shared" ref="K163" si="155">SUM(J163)*I163</f>
        <v>27400</v>
      </c>
      <c r="L163" s="88"/>
      <c r="M163" s="288">
        <v>2561</v>
      </c>
    </row>
    <row r="164" spans="1:13" s="82" customFormat="1" ht="15.95" customHeight="1" x14ac:dyDescent="0.2">
      <c r="A164" s="87"/>
      <c r="B164" s="87"/>
      <c r="C164" s="87" t="s">
        <v>135</v>
      </c>
      <c r="D164" s="103"/>
      <c r="E164" s="87"/>
      <c r="F164" s="87"/>
      <c r="G164" s="87"/>
      <c r="H164" s="87"/>
      <c r="I164" s="87"/>
      <c r="J164" s="108"/>
      <c r="K164" s="108"/>
      <c r="L164" s="87"/>
      <c r="M164" s="288"/>
    </row>
    <row r="165" spans="1:13" s="82" customFormat="1" ht="15.95" customHeight="1" x14ac:dyDescent="0.2">
      <c r="A165" s="88">
        <v>78</v>
      </c>
      <c r="B165" s="88">
        <v>2546</v>
      </c>
      <c r="C165" s="88" t="s">
        <v>141</v>
      </c>
      <c r="D165" s="101" t="s">
        <v>140</v>
      </c>
      <c r="E165" s="88" t="s">
        <v>1341</v>
      </c>
      <c r="F165" s="88">
        <f t="shared" ref="F165" si="156">SUM(M165)-B165</f>
        <v>15</v>
      </c>
      <c r="G165" s="88"/>
      <c r="H165" s="88">
        <v>10</v>
      </c>
      <c r="I165" s="88"/>
      <c r="J165" s="102">
        <v>3870</v>
      </c>
      <c r="K165" s="102">
        <f t="shared" ref="K165" si="157">SUM(J165)*I165</f>
        <v>0</v>
      </c>
      <c r="L165" s="88"/>
      <c r="M165" s="288">
        <v>2561</v>
      </c>
    </row>
    <row r="166" spans="1:13" s="82" customFormat="1" ht="15.95" customHeight="1" x14ac:dyDescent="0.2">
      <c r="A166" s="87"/>
      <c r="B166" s="87"/>
      <c r="C166" s="87" t="s">
        <v>1321</v>
      </c>
      <c r="D166" s="103"/>
      <c r="E166" s="87"/>
      <c r="F166" s="87"/>
      <c r="G166" s="87"/>
      <c r="H166" s="87"/>
      <c r="I166" s="87"/>
      <c r="J166" s="108"/>
      <c r="K166" s="108"/>
      <c r="L166" s="87"/>
      <c r="M166" s="288"/>
    </row>
    <row r="167" spans="1:13" s="82" customFormat="1" ht="15.95" customHeight="1" x14ac:dyDescent="0.2">
      <c r="A167" s="88">
        <v>79</v>
      </c>
      <c r="B167" s="88">
        <v>2546</v>
      </c>
      <c r="C167" s="88" t="s">
        <v>143</v>
      </c>
      <c r="D167" s="101" t="s">
        <v>142</v>
      </c>
      <c r="E167" s="88" t="s">
        <v>1341</v>
      </c>
      <c r="F167" s="88">
        <f t="shared" ref="F167" si="158">SUM(M167)-B167</f>
        <v>15</v>
      </c>
      <c r="G167" s="88"/>
      <c r="H167" s="88">
        <v>5</v>
      </c>
      <c r="I167" s="88">
        <v>5</v>
      </c>
      <c r="J167" s="102">
        <v>6741</v>
      </c>
      <c r="K167" s="102">
        <f t="shared" ref="K167" si="159">SUM(J167)*I167</f>
        <v>33705</v>
      </c>
      <c r="L167" s="88"/>
      <c r="M167" s="288">
        <v>2561</v>
      </c>
    </row>
    <row r="168" spans="1:13" s="82" customFormat="1" ht="15.95" customHeight="1" x14ac:dyDescent="0.2">
      <c r="A168" s="87"/>
      <c r="B168" s="87"/>
      <c r="C168" s="87" t="s">
        <v>1322</v>
      </c>
      <c r="D168" s="103"/>
      <c r="E168" s="87"/>
      <c r="F168" s="87"/>
      <c r="G168" s="87"/>
      <c r="H168" s="87"/>
      <c r="I168" s="87"/>
      <c r="J168" s="108"/>
      <c r="K168" s="108"/>
      <c r="L168" s="87"/>
      <c r="M168" s="288"/>
    </row>
    <row r="169" spans="1:13" s="82" customFormat="1" ht="15.95" customHeight="1" x14ac:dyDescent="0.2">
      <c r="A169" s="88">
        <v>80</v>
      </c>
      <c r="B169" s="88">
        <v>2546</v>
      </c>
      <c r="C169" s="88" t="s">
        <v>145</v>
      </c>
      <c r="D169" s="101" t="s">
        <v>144</v>
      </c>
      <c r="E169" s="88" t="s">
        <v>1341</v>
      </c>
      <c r="F169" s="88">
        <f t="shared" ref="F169" si="160">SUM(M169)-B169</f>
        <v>15</v>
      </c>
      <c r="G169" s="88"/>
      <c r="H169" s="88">
        <v>1</v>
      </c>
      <c r="I169" s="88">
        <v>1</v>
      </c>
      <c r="J169" s="102">
        <v>27700</v>
      </c>
      <c r="K169" s="102">
        <f t="shared" ref="K169" si="161">SUM(J169)*I169</f>
        <v>27700</v>
      </c>
      <c r="L169" s="88"/>
      <c r="M169" s="288">
        <v>2561</v>
      </c>
    </row>
    <row r="170" spans="1:13" s="82" customFormat="1" ht="15.95" customHeight="1" x14ac:dyDescent="0.2">
      <c r="A170" s="87"/>
      <c r="B170" s="87"/>
      <c r="C170" s="87" t="s">
        <v>135</v>
      </c>
      <c r="D170" s="103"/>
      <c r="E170" s="87"/>
      <c r="F170" s="87"/>
      <c r="G170" s="87"/>
      <c r="H170" s="87"/>
      <c r="I170" s="87"/>
      <c r="J170" s="108"/>
      <c r="K170" s="108"/>
      <c r="L170" s="87"/>
      <c r="M170" s="288"/>
    </row>
    <row r="171" spans="1:13" s="82" customFormat="1" ht="15.95" customHeight="1" x14ac:dyDescent="0.2">
      <c r="A171" s="88">
        <v>81</v>
      </c>
      <c r="B171" s="88">
        <v>2546</v>
      </c>
      <c r="C171" s="88" t="s">
        <v>147</v>
      </c>
      <c r="D171" s="101" t="s">
        <v>146</v>
      </c>
      <c r="E171" s="88" t="s">
        <v>1341</v>
      </c>
      <c r="F171" s="88">
        <f t="shared" ref="F171" si="162">SUM(M171)-B171</f>
        <v>15</v>
      </c>
      <c r="G171" s="88"/>
      <c r="H171" s="88">
        <v>1</v>
      </c>
      <c r="I171" s="88">
        <v>1</v>
      </c>
      <c r="J171" s="102">
        <v>28200</v>
      </c>
      <c r="K171" s="102">
        <f t="shared" ref="K171" si="163">SUM(J171)*I171</f>
        <v>28200</v>
      </c>
      <c r="L171" s="88"/>
      <c r="M171" s="288">
        <v>2561</v>
      </c>
    </row>
    <row r="172" spans="1:13" s="82" customFormat="1" ht="15.95" customHeight="1" x14ac:dyDescent="0.2">
      <c r="A172" s="87"/>
      <c r="B172" s="87"/>
      <c r="C172" s="87" t="s">
        <v>135</v>
      </c>
      <c r="D172" s="103"/>
      <c r="E172" s="87"/>
      <c r="F172" s="87"/>
      <c r="G172" s="87"/>
      <c r="H172" s="87"/>
      <c r="I172" s="87"/>
      <c r="J172" s="108"/>
      <c r="K172" s="108"/>
      <c r="L172" s="87"/>
      <c r="M172" s="288"/>
    </row>
    <row r="173" spans="1:13" s="82" customFormat="1" ht="15.95" customHeight="1" x14ac:dyDescent="0.2">
      <c r="A173" s="88">
        <v>82</v>
      </c>
      <c r="B173" s="88">
        <v>2549</v>
      </c>
      <c r="C173" s="88" t="s">
        <v>149</v>
      </c>
      <c r="D173" s="101" t="s">
        <v>148</v>
      </c>
      <c r="E173" s="88" t="s">
        <v>1341</v>
      </c>
      <c r="F173" s="88">
        <f t="shared" ref="F173" si="164">SUM(M173)-B173</f>
        <v>12</v>
      </c>
      <c r="G173" s="88"/>
      <c r="H173" s="88">
        <v>1</v>
      </c>
      <c r="I173" s="88">
        <v>1</v>
      </c>
      <c r="J173" s="102">
        <v>29425</v>
      </c>
      <c r="K173" s="102">
        <f t="shared" ref="K173" si="165">SUM(J173)*I173</f>
        <v>29425</v>
      </c>
      <c r="L173" s="88"/>
      <c r="M173" s="288">
        <v>2561</v>
      </c>
    </row>
    <row r="174" spans="1:13" s="82" customFormat="1" ht="15.95" customHeight="1" x14ac:dyDescent="0.2">
      <c r="A174" s="87"/>
      <c r="B174" s="87"/>
      <c r="C174" s="87" t="s">
        <v>150</v>
      </c>
      <c r="D174" s="103"/>
      <c r="E174" s="87"/>
      <c r="F174" s="87"/>
      <c r="G174" s="87"/>
      <c r="H174" s="87"/>
      <c r="I174" s="87"/>
      <c r="J174" s="108"/>
      <c r="K174" s="108"/>
      <c r="L174" s="87"/>
      <c r="M174" s="288"/>
    </row>
    <row r="175" spans="1:13" s="82" customFormat="1" ht="15.95" customHeight="1" x14ac:dyDescent="0.2">
      <c r="A175" s="88">
        <v>83</v>
      </c>
      <c r="B175" s="88">
        <v>2550</v>
      </c>
      <c r="C175" s="88" t="s">
        <v>152</v>
      </c>
      <c r="D175" s="101" t="s">
        <v>151</v>
      </c>
      <c r="E175" s="88" t="s">
        <v>1341</v>
      </c>
      <c r="F175" s="88">
        <f t="shared" ref="F175" si="166">SUM(M175)-B175</f>
        <v>11</v>
      </c>
      <c r="G175" s="88"/>
      <c r="H175" s="88">
        <v>2</v>
      </c>
      <c r="I175" s="88"/>
      <c r="J175" s="102">
        <v>17540</v>
      </c>
      <c r="K175" s="102">
        <f t="shared" ref="K175" si="167">SUM(J175)*I175</f>
        <v>0</v>
      </c>
      <c r="L175" s="88"/>
      <c r="M175" s="288">
        <v>2561</v>
      </c>
    </row>
    <row r="176" spans="1:13" s="82" customFormat="1" ht="15.95" customHeight="1" x14ac:dyDescent="0.2">
      <c r="A176" s="87"/>
      <c r="B176" s="87"/>
      <c r="C176" s="87" t="s">
        <v>1323</v>
      </c>
      <c r="D176" s="103"/>
      <c r="E176" s="87"/>
      <c r="F176" s="87"/>
      <c r="G176" s="87"/>
      <c r="H176" s="87"/>
      <c r="I176" s="87"/>
      <c r="J176" s="108"/>
      <c r="K176" s="108"/>
      <c r="L176" s="87"/>
      <c r="M176" s="288"/>
    </row>
    <row r="177" spans="1:13" s="82" customFormat="1" ht="15.95" customHeight="1" x14ac:dyDescent="0.2">
      <c r="A177" s="88">
        <v>84</v>
      </c>
      <c r="B177" s="88">
        <v>2550</v>
      </c>
      <c r="C177" s="88" t="s">
        <v>155</v>
      </c>
      <c r="D177" s="101" t="s">
        <v>154</v>
      </c>
      <c r="E177" s="88" t="s">
        <v>1341</v>
      </c>
      <c r="F177" s="88">
        <f t="shared" ref="F177" si="168">SUM(M177)-B177</f>
        <v>11</v>
      </c>
      <c r="G177" s="88"/>
      <c r="H177" s="88">
        <v>1</v>
      </c>
      <c r="I177" s="88"/>
      <c r="J177" s="102">
        <v>6400</v>
      </c>
      <c r="K177" s="102">
        <f t="shared" ref="K177" si="169">SUM(J177)*I177</f>
        <v>0</v>
      </c>
      <c r="L177" s="88"/>
      <c r="M177" s="288">
        <v>2561</v>
      </c>
    </row>
    <row r="178" spans="1:13" s="82" customFormat="1" ht="15.95" customHeight="1" x14ac:dyDescent="0.2">
      <c r="A178" s="87"/>
      <c r="B178" s="87"/>
      <c r="C178" s="87" t="s">
        <v>153</v>
      </c>
      <c r="D178" s="103"/>
      <c r="E178" s="87"/>
      <c r="F178" s="87"/>
      <c r="G178" s="87"/>
      <c r="H178" s="87"/>
      <c r="I178" s="87"/>
      <c r="J178" s="108"/>
      <c r="K178" s="108"/>
      <c r="L178" s="87"/>
      <c r="M178" s="288"/>
    </row>
    <row r="179" spans="1:13" s="82" customFormat="1" ht="15.95" customHeight="1" x14ac:dyDescent="0.2">
      <c r="A179" s="88">
        <v>85</v>
      </c>
      <c r="B179" s="88">
        <v>2552</v>
      </c>
      <c r="C179" s="88" t="s">
        <v>608</v>
      </c>
      <c r="D179" s="101" t="s">
        <v>156</v>
      </c>
      <c r="E179" s="88" t="s">
        <v>1341</v>
      </c>
      <c r="F179" s="88">
        <f t="shared" ref="F179" si="170">SUM(M179)-B179</f>
        <v>9</v>
      </c>
      <c r="G179" s="88"/>
      <c r="H179" s="88">
        <v>1</v>
      </c>
      <c r="I179" s="88"/>
      <c r="J179" s="102">
        <v>1847000</v>
      </c>
      <c r="K179" s="102">
        <f t="shared" ref="K179" si="171">SUM(J179)*I179</f>
        <v>0</v>
      </c>
      <c r="L179" s="88"/>
      <c r="M179" s="288">
        <v>2561</v>
      </c>
    </row>
    <row r="180" spans="1:13" s="82" customFormat="1" ht="15.95" customHeight="1" x14ac:dyDescent="0.2">
      <c r="A180" s="87"/>
      <c r="B180" s="87"/>
      <c r="C180" s="87" t="s">
        <v>556</v>
      </c>
      <c r="D180" s="103" t="s">
        <v>157</v>
      </c>
      <c r="E180" s="87"/>
      <c r="F180" s="87"/>
      <c r="G180" s="87"/>
      <c r="H180" s="87"/>
      <c r="I180" s="87"/>
      <c r="J180" s="108"/>
      <c r="K180" s="108"/>
      <c r="L180" s="87"/>
      <c r="M180" s="288"/>
    </row>
    <row r="181" spans="1:13" s="82" customFormat="1" ht="15.95" customHeight="1" x14ac:dyDescent="0.2">
      <c r="A181" s="88">
        <v>86</v>
      </c>
      <c r="B181" s="88">
        <v>2558</v>
      </c>
      <c r="C181" s="88" t="s">
        <v>63</v>
      </c>
      <c r="D181" s="101" t="s">
        <v>615</v>
      </c>
      <c r="E181" s="88" t="s">
        <v>1341</v>
      </c>
      <c r="F181" s="88">
        <f t="shared" ref="F181" si="172">SUM(M181)-B181</f>
        <v>3</v>
      </c>
      <c r="G181" s="88"/>
      <c r="H181" s="88">
        <v>1</v>
      </c>
      <c r="I181" s="88"/>
      <c r="J181" s="102">
        <v>80000</v>
      </c>
      <c r="K181" s="102">
        <f t="shared" ref="K181" si="173">SUM(J181)*I181</f>
        <v>0</v>
      </c>
      <c r="L181" s="88"/>
      <c r="M181" s="288">
        <v>2561</v>
      </c>
    </row>
    <row r="182" spans="1:13" s="82" customFormat="1" ht="15.95" customHeight="1" x14ac:dyDescent="0.2">
      <c r="A182" s="87"/>
      <c r="B182" s="87"/>
      <c r="C182" s="87" t="s">
        <v>613</v>
      </c>
      <c r="D182" s="103"/>
      <c r="E182" s="87"/>
      <c r="F182" s="87"/>
      <c r="G182" s="87"/>
      <c r="H182" s="87"/>
      <c r="I182" s="87"/>
      <c r="J182" s="108"/>
      <c r="K182" s="108"/>
      <c r="L182" s="87"/>
      <c r="M182" s="288"/>
    </row>
    <row r="183" spans="1:13" s="82" customFormat="1" ht="15.95" customHeight="1" x14ac:dyDescent="0.2">
      <c r="A183" s="88">
        <v>87</v>
      </c>
      <c r="B183" s="88">
        <v>2559</v>
      </c>
      <c r="C183" s="88" t="s">
        <v>614</v>
      </c>
      <c r="D183" s="101" t="s">
        <v>737</v>
      </c>
      <c r="E183" s="88" t="s">
        <v>1342</v>
      </c>
      <c r="F183" s="88">
        <f t="shared" ref="F183" si="174">SUM(M183)-B183</f>
        <v>2</v>
      </c>
      <c r="G183" s="88"/>
      <c r="H183" s="88">
        <v>1</v>
      </c>
      <c r="I183" s="88"/>
      <c r="J183" s="102">
        <v>6550</v>
      </c>
      <c r="K183" s="102">
        <f t="shared" ref="K183" si="175">SUM(J183)*I183</f>
        <v>0</v>
      </c>
      <c r="L183" s="88"/>
      <c r="M183" s="288">
        <v>2561</v>
      </c>
    </row>
    <row r="184" spans="1:13" s="82" customFormat="1" ht="15.95" customHeight="1" x14ac:dyDescent="0.2">
      <c r="A184" s="87"/>
      <c r="B184" s="87"/>
      <c r="C184" s="87"/>
      <c r="D184" s="103"/>
      <c r="E184" s="87"/>
      <c r="F184" s="87"/>
      <c r="G184" s="87"/>
      <c r="H184" s="87"/>
      <c r="I184" s="87"/>
      <c r="J184" s="108"/>
      <c r="K184" s="108"/>
      <c r="L184" s="87"/>
      <c r="M184" s="288"/>
    </row>
    <row r="185" spans="1:13" s="82" customFormat="1" ht="15.95" customHeight="1" x14ac:dyDescent="0.2">
      <c r="A185" s="85"/>
      <c r="B185" s="85"/>
      <c r="C185" s="85"/>
      <c r="D185" s="105"/>
      <c r="I185" s="85"/>
      <c r="J185" s="93"/>
      <c r="K185" s="93"/>
    </row>
    <row r="186" spans="1:13" s="82" customFormat="1" ht="15.95" customHeight="1" x14ac:dyDescent="0.2">
      <c r="A186" s="85"/>
      <c r="B186" s="85"/>
      <c r="C186" s="85"/>
      <c r="D186" s="105"/>
      <c r="I186" s="85"/>
      <c r="J186" s="93"/>
      <c r="K186" s="93"/>
    </row>
    <row r="187" spans="1:13" s="82" customFormat="1" ht="15.95" customHeight="1" x14ac:dyDescent="0.2">
      <c r="A187" s="85"/>
      <c r="B187" s="85"/>
      <c r="C187" s="85"/>
      <c r="D187" s="105"/>
      <c r="I187" s="85"/>
      <c r="J187" s="93"/>
      <c r="K187" s="93"/>
    </row>
    <row r="188" spans="1:13" s="82" customFormat="1" ht="15.95" customHeight="1" x14ac:dyDescent="0.2">
      <c r="A188" s="85"/>
      <c r="B188" s="85"/>
      <c r="C188" s="85"/>
      <c r="D188" s="105"/>
      <c r="I188" s="85"/>
      <c r="J188" s="93"/>
      <c r="K188" s="93"/>
    </row>
    <row r="189" spans="1:13" s="82" customFormat="1" ht="15.95" customHeight="1" x14ac:dyDescent="0.2">
      <c r="A189" s="85"/>
      <c r="B189" s="85"/>
      <c r="C189" s="85"/>
      <c r="D189" s="105"/>
      <c r="I189" s="85"/>
      <c r="J189" s="93"/>
      <c r="K189" s="93"/>
    </row>
    <row r="190" spans="1:13" s="82" customFormat="1" ht="15.95" customHeight="1" x14ac:dyDescent="0.2">
      <c r="A190" s="85"/>
      <c r="B190" s="85"/>
      <c r="C190" s="85"/>
      <c r="D190" s="105"/>
      <c r="I190" s="85"/>
      <c r="J190" s="93"/>
      <c r="K190" s="93"/>
    </row>
    <row r="191" spans="1:13" s="82" customFormat="1" ht="15.95" customHeight="1" x14ac:dyDescent="0.2">
      <c r="A191" s="85"/>
      <c r="B191" s="85"/>
      <c r="C191" s="85"/>
      <c r="D191" s="105"/>
      <c r="I191" s="85"/>
      <c r="J191" s="93"/>
      <c r="K191" s="93"/>
    </row>
    <row r="192" spans="1:13" s="82" customFormat="1" ht="15.95" customHeight="1" x14ac:dyDescent="0.2">
      <c r="B192" s="85"/>
      <c r="C192" s="85"/>
      <c r="D192" s="105"/>
      <c r="J192" s="93"/>
      <c r="K192" s="93"/>
    </row>
    <row r="193" spans="1:11" s="82" customFormat="1" ht="15.95" customHeight="1" x14ac:dyDescent="0.2">
      <c r="B193" s="85"/>
      <c r="C193" s="85"/>
      <c r="D193" s="105"/>
      <c r="I193" s="85"/>
      <c r="J193" s="93"/>
      <c r="K193" s="93"/>
    </row>
    <row r="194" spans="1:11" s="82" customFormat="1" ht="15.95" customHeight="1" x14ac:dyDescent="0.2">
      <c r="A194" s="85"/>
      <c r="B194" s="85"/>
      <c r="C194" s="85"/>
      <c r="D194" s="105"/>
      <c r="I194" s="85"/>
      <c r="J194" s="93"/>
      <c r="K194" s="93"/>
    </row>
    <row r="195" spans="1:11" s="82" customFormat="1" ht="15.95" customHeight="1" x14ac:dyDescent="0.2">
      <c r="A195" s="85"/>
      <c r="B195" s="85"/>
      <c r="C195" s="85"/>
      <c r="D195" s="105"/>
      <c r="I195" s="85"/>
      <c r="J195" s="93"/>
      <c r="K195" s="93"/>
    </row>
    <row r="196" spans="1:11" s="82" customFormat="1" ht="15.95" customHeight="1" x14ac:dyDescent="0.2">
      <c r="A196" s="85"/>
      <c r="B196" s="85"/>
      <c r="C196" s="85"/>
      <c r="D196" s="105"/>
      <c r="I196" s="85"/>
      <c r="J196" s="93"/>
      <c r="K196" s="93"/>
    </row>
    <row r="197" spans="1:11" s="82" customFormat="1" ht="15.95" customHeight="1" x14ac:dyDescent="0.2">
      <c r="A197" s="85"/>
      <c r="B197" s="85"/>
      <c r="C197" s="85"/>
      <c r="D197" s="105"/>
      <c r="I197" s="85"/>
      <c r="J197" s="93"/>
      <c r="K197" s="93"/>
    </row>
    <row r="198" spans="1:11" s="82" customFormat="1" ht="15.95" customHeight="1" x14ac:dyDescent="0.2">
      <c r="A198" s="85"/>
      <c r="B198" s="85"/>
      <c r="C198" s="85"/>
      <c r="D198" s="105"/>
      <c r="I198" s="85"/>
      <c r="J198" s="93"/>
      <c r="K198" s="93"/>
    </row>
    <row r="199" spans="1:11" s="82" customFormat="1" ht="15.95" customHeight="1" x14ac:dyDescent="0.2">
      <c r="A199" s="85"/>
      <c r="B199" s="85"/>
      <c r="C199" s="85"/>
      <c r="D199" s="105"/>
      <c r="I199" s="85"/>
      <c r="J199" s="93"/>
      <c r="K199" s="93"/>
    </row>
    <row r="200" spans="1:11" s="82" customFormat="1" ht="15.95" customHeight="1" x14ac:dyDescent="0.2">
      <c r="A200" s="85"/>
      <c r="B200" s="85"/>
      <c r="C200" s="85"/>
      <c r="D200" s="105"/>
      <c r="I200" s="85"/>
      <c r="J200" s="93"/>
      <c r="K200" s="93"/>
    </row>
    <row r="201" spans="1:11" s="82" customFormat="1" ht="15.95" customHeight="1" x14ac:dyDescent="0.2">
      <c r="A201" s="85"/>
      <c r="B201" s="85"/>
      <c r="C201" s="85"/>
      <c r="D201" s="105"/>
      <c r="I201" s="85"/>
      <c r="J201" s="93"/>
      <c r="K201" s="93"/>
    </row>
    <row r="202" spans="1:11" s="82" customFormat="1" ht="15.95" customHeight="1" x14ac:dyDescent="0.2">
      <c r="A202" s="85"/>
      <c r="B202" s="85"/>
      <c r="C202" s="85"/>
      <c r="D202" s="105"/>
      <c r="I202" s="85"/>
      <c r="J202" s="93"/>
      <c r="K202" s="93"/>
    </row>
    <row r="203" spans="1:11" s="82" customFormat="1" ht="15.95" customHeight="1" x14ac:dyDescent="0.2">
      <c r="A203" s="85"/>
      <c r="B203" s="85"/>
      <c r="C203" s="85"/>
      <c r="D203" s="105"/>
      <c r="I203" s="85"/>
      <c r="J203" s="93"/>
      <c r="K203" s="93"/>
    </row>
    <row r="204" spans="1:11" s="82" customFormat="1" ht="15.95" customHeight="1" x14ac:dyDescent="0.2">
      <c r="A204" s="85"/>
      <c r="B204" s="85"/>
      <c r="C204" s="85"/>
      <c r="D204" s="105"/>
      <c r="I204" s="85"/>
      <c r="J204" s="93"/>
      <c r="K204" s="93"/>
    </row>
    <row r="205" spans="1:11" s="82" customFormat="1" ht="15.95" customHeight="1" x14ac:dyDescent="0.2">
      <c r="A205" s="85"/>
      <c r="B205" s="85"/>
      <c r="C205" s="85"/>
      <c r="D205" s="105"/>
      <c r="I205" s="85"/>
      <c r="J205" s="93"/>
      <c r="K205" s="93"/>
    </row>
    <row r="206" spans="1:11" s="82" customFormat="1" ht="15.95" customHeight="1" x14ac:dyDescent="0.2">
      <c r="A206" s="85"/>
      <c r="B206" s="85"/>
      <c r="C206" s="85"/>
      <c r="D206" s="105"/>
      <c r="I206" s="85"/>
      <c r="J206" s="93"/>
      <c r="K206" s="93"/>
    </row>
    <row r="207" spans="1:11" s="82" customFormat="1" ht="15.95" customHeight="1" x14ac:dyDescent="0.2">
      <c r="A207" s="85"/>
      <c r="B207" s="85"/>
      <c r="C207" s="85"/>
      <c r="D207" s="105"/>
      <c r="I207" s="85"/>
      <c r="J207" s="93"/>
      <c r="K207" s="93"/>
    </row>
    <row r="208" spans="1:11" s="82" customFormat="1" ht="15.95" customHeight="1" x14ac:dyDescent="0.2">
      <c r="A208" s="85"/>
      <c r="B208" s="85"/>
      <c r="C208" s="85"/>
      <c r="D208" s="105"/>
      <c r="I208" s="85"/>
      <c r="J208" s="93"/>
      <c r="K208" s="93"/>
    </row>
    <row r="209" spans="1:11" s="82" customFormat="1" ht="15.95" customHeight="1" x14ac:dyDescent="0.2">
      <c r="A209" s="85"/>
      <c r="B209" s="85"/>
      <c r="C209" s="85"/>
      <c r="D209" s="105"/>
      <c r="I209" s="85"/>
      <c r="J209" s="93"/>
      <c r="K209" s="93"/>
    </row>
    <row r="210" spans="1:11" s="82" customFormat="1" ht="15.95" customHeight="1" x14ac:dyDescent="0.2">
      <c r="A210" s="85"/>
      <c r="B210" s="85"/>
      <c r="C210" s="85"/>
      <c r="D210" s="105"/>
      <c r="I210" s="85"/>
      <c r="J210" s="93"/>
      <c r="K210" s="93"/>
    </row>
    <row r="211" spans="1:11" s="82" customFormat="1" ht="15.95" customHeight="1" x14ac:dyDescent="0.2">
      <c r="A211" s="85"/>
      <c r="B211" s="85"/>
      <c r="C211" s="85"/>
      <c r="D211" s="105"/>
      <c r="I211" s="85"/>
      <c r="J211" s="93"/>
      <c r="K211" s="93"/>
    </row>
    <row r="212" spans="1:11" s="82" customFormat="1" ht="15.95" customHeight="1" x14ac:dyDescent="0.2">
      <c r="A212" s="85"/>
      <c r="B212" s="85"/>
      <c r="C212" s="85"/>
      <c r="D212" s="105"/>
      <c r="I212" s="85"/>
      <c r="J212" s="93"/>
      <c r="K212" s="93"/>
    </row>
    <row r="213" spans="1:11" s="82" customFormat="1" ht="15.95" customHeight="1" x14ac:dyDescent="0.2">
      <c r="A213" s="85"/>
      <c r="B213" s="85"/>
      <c r="C213" s="85"/>
      <c r="D213" s="105"/>
      <c r="I213" s="85"/>
      <c r="J213" s="93"/>
      <c r="K213" s="93"/>
    </row>
    <row r="214" spans="1:11" s="82" customFormat="1" ht="15.95" customHeight="1" x14ac:dyDescent="0.2">
      <c r="A214" s="85"/>
      <c r="B214" s="85"/>
      <c r="C214" s="85"/>
      <c r="D214" s="105"/>
      <c r="I214" s="85"/>
      <c r="J214" s="93"/>
      <c r="K214" s="93"/>
    </row>
    <row r="215" spans="1:11" s="82" customFormat="1" ht="15.95" customHeight="1" x14ac:dyDescent="0.2">
      <c r="A215" s="85"/>
      <c r="B215" s="85"/>
      <c r="C215" s="85"/>
      <c r="D215" s="105"/>
      <c r="I215" s="85"/>
      <c r="J215" s="93"/>
      <c r="K215" s="93"/>
    </row>
    <row r="216" spans="1:11" s="82" customFormat="1" ht="15.95" customHeight="1" x14ac:dyDescent="0.2">
      <c r="A216" s="85"/>
      <c r="B216" s="85"/>
      <c r="C216" s="85"/>
      <c r="D216" s="105"/>
      <c r="I216" s="85"/>
      <c r="J216" s="93"/>
      <c r="K216" s="93"/>
    </row>
    <row r="217" spans="1:11" s="82" customFormat="1" ht="15.95" customHeight="1" x14ac:dyDescent="0.2">
      <c r="A217" s="85"/>
      <c r="B217" s="85"/>
      <c r="C217" s="85"/>
      <c r="D217" s="105"/>
      <c r="I217" s="85"/>
      <c r="J217" s="93"/>
      <c r="K217" s="93"/>
    </row>
    <row r="218" spans="1:11" s="82" customFormat="1" ht="15.95" customHeight="1" x14ac:dyDescent="0.2">
      <c r="A218" s="85"/>
      <c r="B218" s="85"/>
      <c r="C218" s="85"/>
      <c r="D218" s="105"/>
      <c r="I218" s="85"/>
      <c r="J218" s="93"/>
      <c r="K218" s="93"/>
    </row>
    <row r="219" spans="1:11" s="82" customFormat="1" ht="15.95" customHeight="1" x14ac:dyDescent="0.2">
      <c r="A219" s="85"/>
      <c r="B219" s="85"/>
      <c r="C219" s="85"/>
      <c r="D219" s="105"/>
      <c r="I219" s="85"/>
      <c r="J219" s="93"/>
      <c r="K219" s="93"/>
    </row>
    <row r="220" spans="1:11" s="82" customFormat="1" ht="15.95" customHeight="1" x14ac:dyDescent="0.2">
      <c r="A220" s="85"/>
      <c r="B220" s="85"/>
      <c r="C220" s="85"/>
      <c r="D220" s="105"/>
      <c r="I220" s="85"/>
      <c r="J220" s="93"/>
      <c r="K220" s="93"/>
    </row>
    <row r="221" spans="1:11" s="82" customFormat="1" ht="15.95" customHeight="1" x14ac:dyDescent="0.2">
      <c r="A221" s="85"/>
      <c r="B221" s="85"/>
      <c r="C221" s="85"/>
      <c r="D221" s="105"/>
      <c r="I221" s="85"/>
      <c r="J221" s="93"/>
      <c r="K221" s="93"/>
    </row>
    <row r="222" spans="1:11" s="82" customFormat="1" ht="15.95" customHeight="1" x14ac:dyDescent="0.2">
      <c r="A222" s="85"/>
      <c r="B222" s="85"/>
      <c r="C222" s="85"/>
      <c r="D222" s="105"/>
      <c r="I222" s="85"/>
      <c r="J222" s="93"/>
      <c r="K222" s="93"/>
    </row>
    <row r="223" spans="1:11" s="82" customFormat="1" ht="15.95" customHeight="1" x14ac:dyDescent="0.2">
      <c r="A223" s="85"/>
      <c r="B223" s="85"/>
      <c r="C223" s="85"/>
      <c r="D223" s="105"/>
      <c r="I223" s="85"/>
      <c r="J223" s="93"/>
      <c r="K223" s="93"/>
    </row>
    <row r="224" spans="1:11" s="82" customFormat="1" ht="15.95" customHeight="1" x14ac:dyDescent="0.2">
      <c r="A224" s="85"/>
      <c r="B224" s="85"/>
      <c r="C224" s="85"/>
      <c r="D224" s="105"/>
      <c r="I224" s="85"/>
      <c r="J224" s="93"/>
      <c r="K224" s="93"/>
    </row>
    <row r="225" spans="1:11" s="82" customFormat="1" ht="15.95" customHeight="1" x14ac:dyDescent="0.2">
      <c r="A225" s="85"/>
      <c r="B225" s="85"/>
      <c r="C225" s="85"/>
      <c r="D225" s="105"/>
      <c r="I225" s="85"/>
      <c r="J225" s="93"/>
      <c r="K225" s="93"/>
    </row>
    <row r="226" spans="1:11" s="82" customFormat="1" ht="15.95" customHeight="1" x14ac:dyDescent="0.2">
      <c r="A226" s="85"/>
      <c r="B226" s="85"/>
      <c r="C226" s="85"/>
      <c r="D226" s="105"/>
      <c r="I226" s="85"/>
      <c r="J226" s="93"/>
      <c r="K226" s="93"/>
    </row>
    <row r="227" spans="1:11" s="82" customFormat="1" ht="15.95" customHeight="1" x14ac:dyDescent="0.2">
      <c r="A227" s="85"/>
      <c r="B227" s="85"/>
      <c r="C227" s="85"/>
      <c r="D227" s="105"/>
      <c r="I227" s="85"/>
      <c r="J227" s="93"/>
      <c r="K227" s="93"/>
    </row>
    <row r="228" spans="1:11" s="82" customFormat="1" ht="15.95" customHeight="1" x14ac:dyDescent="0.2">
      <c r="A228" s="85"/>
      <c r="B228" s="85"/>
      <c r="C228" s="85"/>
      <c r="D228" s="105"/>
      <c r="I228" s="85"/>
      <c r="J228" s="93"/>
      <c r="K228" s="93"/>
    </row>
    <row r="229" spans="1:11" s="82" customFormat="1" ht="15.95" customHeight="1" x14ac:dyDescent="0.2">
      <c r="A229" s="85"/>
      <c r="B229" s="85"/>
      <c r="C229" s="85"/>
      <c r="D229" s="105"/>
      <c r="I229" s="85"/>
      <c r="J229" s="93"/>
      <c r="K229" s="93"/>
    </row>
    <row r="230" spans="1:11" s="82" customFormat="1" ht="15.95" customHeight="1" x14ac:dyDescent="0.2">
      <c r="A230" s="85"/>
      <c r="B230" s="85"/>
      <c r="C230" s="85"/>
      <c r="D230" s="105"/>
      <c r="I230" s="85"/>
      <c r="J230" s="93"/>
      <c r="K230" s="93"/>
    </row>
    <row r="231" spans="1:11" s="82" customFormat="1" ht="15.95" customHeight="1" x14ac:dyDescent="0.2">
      <c r="A231" s="85"/>
      <c r="B231" s="85"/>
      <c r="C231" s="85"/>
      <c r="D231" s="105"/>
      <c r="I231" s="85"/>
      <c r="J231" s="93"/>
      <c r="K231" s="93"/>
    </row>
    <row r="232" spans="1:11" s="82" customFormat="1" ht="15.95" customHeight="1" x14ac:dyDescent="0.2">
      <c r="A232" s="85"/>
      <c r="B232" s="85"/>
      <c r="C232" s="85"/>
      <c r="D232" s="105"/>
      <c r="I232" s="85"/>
      <c r="J232" s="93"/>
      <c r="K232" s="93"/>
    </row>
    <row r="233" spans="1:11" s="82" customFormat="1" ht="15.95" customHeight="1" x14ac:dyDescent="0.2">
      <c r="A233" s="85"/>
      <c r="B233" s="85"/>
      <c r="C233" s="85"/>
      <c r="D233" s="105"/>
      <c r="I233" s="85"/>
      <c r="J233" s="93"/>
      <c r="K233" s="93"/>
    </row>
    <row r="234" spans="1:11" s="82" customFormat="1" ht="15.95" customHeight="1" x14ac:dyDescent="0.2">
      <c r="A234" s="85"/>
      <c r="B234" s="85"/>
      <c r="C234" s="85"/>
      <c r="D234" s="105"/>
      <c r="I234" s="85"/>
      <c r="J234" s="93"/>
      <c r="K234" s="93"/>
    </row>
    <row r="235" spans="1:11" s="82" customFormat="1" ht="15.95" customHeight="1" x14ac:dyDescent="0.2">
      <c r="A235" s="85"/>
      <c r="B235" s="85"/>
      <c r="C235" s="85"/>
      <c r="D235" s="105"/>
      <c r="I235" s="85"/>
      <c r="J235" s="93"/>
      <c r="K235" s="93"/>
    </row>
    <row r="236" spans="1:11" s="82" customFormat="1" ht="15.95" customHeight="1" x14ac:dyDescent="0.2">
      <c r="A236" s="85"/>
      <c r="B236" s="85"/>
      <c r="C236" s="85"/>
      <c r="D236" s="105"/>
      <c r="I236" s="85"/>
      <c r="J236" s="93"/>
      <c r="K236" s="93"/>
    </row>
    <row r="237" spans="1:11" s="82" customFormat="1" ht="15.95" customHeight="1" x14ac:dyDescent="0.2">
      <c r="A237" s="85"/>
      <c r="B237" s="85"/>
      <c r="C237" s="85"/>
      <c r="D237" s="105"/>
      <c r="I237" s="85"/>
      <c r="J237" s="93"/>
      <c r="K237" s="93"/>
    </row>
    <row r="238" spans="1:11" s="82" customFormat="1" ht="15.95" customHeight="1" x14ac:dyDescent="0.2">
      <c r="A238" s="85"/>
      <c r="B238" s="85"/>
      <c r="C238" s="85"/>
      <c r="D238" s="105"/>
      <c r="I238" s="85"/>
      <c r="J238" s="93"/>
      <c r="K238" s="93"/>
    </row>
    <row r="239" spans="1:11" s="82" customFormat="1" ht="15.95" customHeight="1" x14ac:dyDescent="0.2">
      <c r="A239" s="85"/>
      <c r="B239" s="85"/>
      <c r="C239" s="85"/>
      <c r="D239" s="105"/>
      <c r="I239" s="85"/>
      <c r="J239" s="93"/>
      <c r="K239" s="93"/>
    </row>
    <row r="240" spans="1:11" s="82" customFormat="1" ht="15.95" customHeight="1" x14ac:dyDescent="0.2">
      <c r="A240" s="85"/>
      <c r="B240" s="85"/>
      <c r="C240" s="85"/>
      <c r="D240" s="105"/>
      <c r="I240" s="85"/>
      <c r="J240" s="93"/>
      <c r="K240" s="93"/>
    </row>
    <row r="241" spans="1:11" s="82" customFormat="1" ht="15.95" customHeight="1" x14ac:dyDescent="0.2">
      <c r="A241" s="85"/>
      <c r="B241" s="85"/>
      <c r="C241" s="85"/>
      <c r="D241" s="105"/>
      <c r="I241" s="85"/>
      <c r="J241" s="93"/>
      <c r="K241" s="93"/>
    </row>
    <row r="242" spans="1:11" s="82" customFormat="1" ht="15.95" customHeight="1" x14ac:dyDescent="0.2">
      <c r="A242" s="85"/>
      <c r="B242" s="85"/>
      <c r="C242" s="85"/>
      <c r="D242" s="105"/>
      <c r="I242" s="85"/>
      <c r="J242" s="93"/>
      <c r="K242" s="93"/>
    </row>
    <row r="243" spans="1:11" s="82" customFormat="1" ht="15.95" customHeight="1" x14ac:dyDescent="0.2">
      <c r="A243" s="85"/>
      <c r="B243" s="85"/>
      <c r="C243" s="85"/>
      <c r="D243" s="105"/>
      <c r="I243" s="85"/>
      <c r="J243" s="93"/>
      <c r="K243" s="93"/>
    </row>
    <row r="244" spans="1:11" s="82" customFormat="1" ht="15.95" customHeight="1" x14ac:dyDescent="0.2">
      <c r="A244" s="85"/>
      <c r="B244" s="85"/>
      <c r="C244" s="85"/>
      <c r="D244" s="105"/>
      <c r="I244" s="85"/>
      <c r="J244" s="93"/>
      <c r="K244" s="93"/>
    </row>
    <row r="245" spans="1:11" s="82" customFormat="1" ht="15.95" customHeight="1" x14ac:dyDescent="0.2">
      <c r="A245" s="85"/>
      <c r="B245" s="85"/>
      <c r="C245" s="85"/>
      <c r="D245" s="105"/>
      <c r="I245" s="85"/>
      <c r="J245" s="93"/>
      <c r="K245" s="93"/>
    </row>
    <row r="246" spans="1:11" s="82" customFormat="1" ht="15.95" customHeight="1" x14ac:dyDescent="0.2">
      <c r="A246" s="85"/>
      <c r="B246" s="85"/>
      <c r="C246" s="85"/>
      <c r="D246" s="105"/>
      <c r="I246" s="85"/>
      <c r="J246" s="93"/>
      <c r="K246" s="93"/>
    </row>
    <row r="247" spans="1:11" s="82" customFormat="1" ht="15.95" customHeight="1" x14ac:dyDescent="0.2">
      <c r="A247" s="85"/>
      <c r="B247" s="85"/>
      <c r="C247" s="85"/>
      <c r="D247" s="105"/>
      <c r="I247" s="85"/>
      <c r="J247" s="93"/>
      <c r="K247" s="93"/>
    </row>
    <row r="248" spans="1:11" s="82" customFormat="1" ht="15.95" customHeight="1" x14ac:dyDescent="0.2">
      <c r="A248" s="85"/>
      <c r="B248" s="85"/>
      <c r="C248" s="85"/>
      <c r="D248" s="105"/>
      <c r="I248" s="85"/>
      <c r="J248" s="93"/>
      <c r="K248" s="93"/>
    </row>
    <row r="249" spans="1:11" s="82" customFormat="1" ht="15.95" customHeight="1" x14ac:dyDescent="0.2">
      <c r="A249" s="85"/>
      <c r="B249" s="85"/>
      <c r="C249" s="85"/>
      <c r="D249" s="105"/>
      <c r="I249" s="85"/>
      <c r="J249" s="93"/>
      <c r="K249" s="93"/>
    </row>
    <row r="250" spans="1:11" s="82" customFormat="1" ht="15.95" customHeight="1" x14ac:dyDescent="0.2">
      <c r="A250" s="85"/>
      <c r="B250" s="85"/>
      <c r="C250" s="85"/>
      <c r="D250" s="105"/>
      <c r="I250" s="85"/>
      <c r="J250" s="93"/>
      <c r="K250" s="93"/>
    </row>
    <row r="251" spans="1:11" s="82" customFormat="1" ht="15.95" customHeight="1" x14ac:dyDescent="0.2">
      <c r="A251" s="85"/>
      <c r="B251" s="85"/>
      <c r="C251" s="85"/>
      <c r="D251" s="105"/>
      <c r="I251" s="85"/>
      <c r="J251" s="93"/>
      <c r="K251" s="93"/>
    </row>
    <row r="252" spans="1:11" s="82" customFormat="1" ht="15.95" customHeight="1" x14ac:dyDescent="0.2">
      <c r="A252" s="85"/>
      <c r="B252" s="85"/>
      <c r="C252" s="85"/>
      <c r="D252" s="105"/>
      <c r="I252" s="85"/>
      <c r="J252" s="93"/>
      <c r="K252" s="93"/>
    </row>
    <row r="253" spans="1:11" s="82" customFormat="1" ht="15.95" customHeight="1" x14ac:dyDescent="0.2">
      <c r="A253" s="85"/>
      <c r="B253" s="85"/>
      <c r="C253" s="85"/>
      <c r="D253" s="105"/>
      <c r="I253" s="85"/>
      <c r="J253" s="93"/>
      <c r="K253" s="93"/>
    </row>
    <row r="254" spans="1:11" s="82" customFormat="1" ht="15.95" customHeight="1" x14ac:dyDescent="0.2">
      <c r="A254" s="85"/>
      <c r="B254" s="85"/>
      <c r="C254" s="85"/>
      <c r="D254" s="105"/>
      <c r="I254" s="85"/>
      <c r="J254" s="93"/>
      <c r="K254" s="93"/>
    </row>
    <row r="255" spans="1:11" s="82" customFormat="1" ht="15.95" customHeight="1" x14ac:dyDescent="0.2">
      <c r="A255" s="85"/>
      <c r="B255" s="85"/>
      <c r="C255" s="85"/>
      <c r="D255" s="105"/>
      <c r="I255" s="85"/>
      <c r="J255" s="93"/>
      <c r="K255" s="93"/>
    </row>
    <row r="256" spans="1:11" s="82" customFormat="1" ht="15.95" customHeight="1" x14ac:dyDescent="0.2">
      <c r="A256" s="85"/>
      <c r="B256" s="85"/>
      <c r="C256" s="85"/>
      <c r="D256" s="105"/>
      <c r="I256" s="85"/>
      <c r="J256" s="93"/>
      <c r="K256" s="93"/>
    </row>
    <row r="257" spans="1:11" s="82" customFormat="1" ht="15.95" customHeight="1" x14ac:dyDescent="0.2">
      <c r="A257" s="85"/>
      <c r="B257" s="85"/>
      <c r="C257" s="85"/>
      <c r="D257" s="105"/>
      <c r="I257" s="85"/>
      <c r="J257" s="93"/>
      <c r="K257" s="93"/>
    </row>
    <row r="258" spans="1:11" s="82" customFormat="1" ht="15.95" customHeight="1" x14ac:dyDescent="0.2">
      <c r="A258" s="85"/>
      <c r="B258" s="85"/>
      <c r="C258" s="85"/>
      <c r="D258" s="105"/>
      <c r="I258" s="85"/>
      <c r="J258" s="93"/>
      <c r="K258" s="93"/>
    </row>
    <row r="259" spans="1:11" s="82" customFormat="1" ht="15.95" customHeight="1" x14ac:dyDescent="0.2">
      <c r="A259" s="85"/>
      <c r="B259" s="85"/>
      <c r="C259" s="85"/>
      <c r="D259" s="105"/>
      <c r="I259" s="85"/>
      <c r="J259" s="93"/>
      <c r="K259" s="93"/>
    </row>
    <row r="260" spans="1:11" s="82" customFormat="1" ht="15.95" customHeight="1" x14ac:dyDescent="0.2">
      <c r="A260" s="85"/>
      <c r="B260" s="85"/>
      <c r="C260" s="85"/>
      <c r="D260" s="105"/>
      <c r="I260" s="85"/>
      <c r="J260" s="93"/>
      <c r="K260" s="93"/>
    </row>
    <row r="261" spans="1:11" s="82" customFormat="1" ht="15.95" customHeight="1" x14ac:dyDescent="0.2">
      <c r="A261" s="85"/>
      <c r="B261" s="85"/>
      <c r="C261" s="85"/>
      <c r="D261" s="105"/>
      <c r="I261" s="85"/>
      <c r="J261" s="93"/>
      <c r="K261" s="93"/>
    </row>
    <row r="262" spans="1:11" s="82" customFormat="1" ht="15.95" customHeight="1" x14ac:dyDescent="0.2">
      <c r="A262" s="85"/>
      <c r="B262" s="85"/>
      <c r="C262" s="85"/>
      <c r="D262" s="105"/>
      <c r="I262" s="85"/>
      <c r="J262" s="93"/>
      <c r="K262" s="93"/>
    </row>
    <row r="263" spans="1:11" s="82" customFormat="1" ht="15.95" customHeight="1" x14ac:dyDescent="0.2">
      <c r="A263" s="85"/>
      <c r="B263" s="85"/>
      <c r="C263" s="85"/>
      <c r="D263" s="105"/>
      <c r="I263" s="85"/>
      <c r="J263" s="93"/>
      <c r="K263" s="93"/>
    </row>
    <row r="264" spans="1:11" s="82" customFormat="1" ht="15.95" customHeight="1" x14ac:dyDescent="0.2">
      <c r="A264" s="85"/>
      <c r="B264" s="85"/>
      <c r="C264" s="85"/>
      <c r="D264" s="105"/>
      <c r="I264" s="85"/>
      <c r="J264" s="93"/>
      <c r="K264" s="93"/>
    </row>
    <row r="265" spans="1:11" s="82" customFormat="1" ht="15.95" customHeight="1" x14ac:dyDescent="0.2">
      <c r="A265" s="85"/>
      <c r="B265" s="85"/>
      <c r="C265" s="85"/>
      <c r="D265" s="105"/>
      <c r="I265" s="85"/>
      <c r="J265" s="93"/>
      <c r="K265" s="93"/>
    </row>
    <row r="266" spans="1:11" s="82" customFormat="1" ht="15.95" customHeight="1" x14ac:dyDescent="0.2">
      <c r="A266" s="85"/>
      <c r="B266" s="85"/>
      <c r="C266" s="85"/>
      <c r="D266" s="105"/>
      <c r="I266" s="85"/>
      <c r="J266" s="93"/>
      <c r="K266" s="93"/>
    </row>
    <row r="267" spans="1:11" s="82" customFormat="1" ht="15.95" customHeight="1" x14ac:dyDescent="0.2">
      <c r="A267" s="85"/>
      <c r="B267" s="85"/>
      <c r="C267" s="85"/>
      <c r="D267" s="105"/>
      <c r="I267" s="85"/>
      <c r="J267" s="93"/>
      <c r="K267" s="93"/>
    </row>
    <row r="268" spans="1:11" s="82" customFormat="1" ht="15.95" customHeight="1" x14ac:dyDescent="0.2">
      <c r="A268" s="85"/>
      <c r="B268" s="85"/>
      <c r="C268" s="85"/>
      <c r="D268" s="105"/>
      <c r="I268" s="85"/>
      <c r="J268" s="93"/>
      <c r="K268" s="93"/>
    </row>
    <row r="269" spans="1:11" s="82" customFormat="1" ht="15.95" customHeight="1" x14ac:dyDescent="0.2">
      <c r="A269" s="85"/>
      <c r="B269" s="85"/>
      <c r="C269" s="85"/>
      <c r="D269" s="105"/>
      <c r="I269" s="85"/>
      <c r="J269" s="93"/>
      <c r="K269" s="93"/>
    </row>
    <row r="270" spans="1:11" s="82" customFormat="1" ht="15.95" customHeight="1" x14ac:dyDescent="0.2">
      <c r="A270" s="85"/>
      <c r="B270" s="85"/>
      <c r="C270" s="85"/>
      <c r="D270" s="105"/>
      <c r="I270" s="85"/>
      <c r="J270" s="93"/>
      <c r="K270" s="93"/>
    </row>
    <row r="271" spans="1:11" s="82" customFormat="1" ht="15.95" customHeight="1" x14ac:dyDescent="0.2">
      <c r="A271" s="85"/>
      <c r="B271" s="85"/>
      <c r="C271" s="85"/>
      <c r="D271" s="105"/>
      <c r="I271" s="85"/>
      <c r="J271" s="93"/>
      <c r="K271" s="93"/>
    </row>
    <row r="272" spans="1:11" s="82" customFormat="1" ht="15.95" customHeight="1" x14ac:dyDescent="0.2">
      <c r="A272" s="85"/>
      <c r="B272" s="85"/>
      <c r="C272" s="85"/>
      <c r="D272" s="105"/>
      <c r="I272" s="85"/>
      <c r="J272" s="93"/>
      <c r="K272" s="93"/>
    </row>
    <row r="273" spans="1:11" s="82" customFormat="1" ht="15.95" customHeight="1" x14ac:dyDescent="0.2">
      <c r="A273" s="85"/>
      <c r="B273" s="85"/>
      <c r="C273" s="85"/>
      <c r="D273" s="105"/>
      <c r="I273" s="85"/>
      <c r="J273" s="93"/>
      <c r="K273" s="93"/>
    </row>
    <row r="274" spans="1:11" s="82" customFormat="1" ht="15.95" customHeight="1" x14ac:dyDescent="0.2">
      <c r="A274" s="85"/>
      <c r="B274" s="85"/>
      <c r="C274" s="85"/>
      <c r="D274" s="105"/>
      <c r="I274" s="85"/>
      <c r="J274" s="93"/>
      <c r="K274" s="93"/>
    </row>
    <row r="275" spans="1:11" s="82" customFormat="1" ht="15.95" customHeight="1" x14ac:dyDescent="0.2">
      <c r="A275" s="85"/>
      <c r="B275" s="85"/>
      <c r="C275" s="85"/>
      <c r="D275" s="105"/>
      <c r="I275" s="85"/>
      <c r="J275" s="93"/>
      <c r="K275" s="93"/>
    </row>
    <row r="276" spans="1:11" s="82" customFormat="1" ht="15.95" customHeight="1" x14ac:dyDescent="0.2">
      <c r="A276" s="85"/>
      <c r="B276" s="85"/>
      <c r="C276" s="85"/>
      <c r="D276" s="105"/>
      <c r="I276" s="85"/>
      <c r="J276" s="93"/>
      <c r="K276" s="93"/>
    </row>
    <row r="277" spans="1:11" s="82" customFormat="1" ht="15.95" customHeight="1" x14ac:dyDescent="0.2">
      <c r="A277" s="85"/>
      <c r="B277" s="85"/>
      <c r="C277" s="85"/>
      <c r="D277" s="105"/>
      <c r="I277" s="85"/>
      <c r="J277" s="93"/>
      <c r="K277" s="93"/>
    </row>
    <row r="278" spans="1:11" s="82" customFormat="1" ht="15.95" customHeight="1" x14ac:dyDescent="0.2">
      <c r="A278" s="85"/>
      <c r="B278" s="85"/>
      <c r="C278" s="85"/>
      <c r="D278" s="105"/>
      <c r="I278" s="85"/>
      <c r="J278" s="93"/>
      <c r="K278" s="93"/>
    </row>
    <row r="279" spans="1:11" s="82" customFormat="1" ht="15.95" customHeight="1" x14ac:dyDescent="0.2">
      <c r="A279" s="85"/>
      <c r="B279" s="85"/>
      <c r="C279" s="85"/>
      <c r="D279" s="105"/>
      <c r="I279" s="85"/>
      <c r="J279" s="93"/>
      <c r="K279" s="93"/>
    </row>
    <row r="280" spans="1:11" s="82" customFormat="1" ht="15.95" customHeight="1" x14ac:dyDescent="0.2">
      <c r="A280" s="85"/>
      <c r="B280" s="85"/>
      <c r="C280" s="85"/>
      <c r="D280" s="105"/>
      <c r="I280" s="85"/>
      <c r="J280" s="93"/>
      <c r="K280" s="93"/>
    </row>
    <row r="281" spans="1:11" s="82" customFormat="1" ht="15.95" customHeight="1" x14ac:dyDescent="0.2">
      <c r="A281" s="85"/>
      <c r="B281" s="85"/>
      <c r="C281" s="85"/>
      <c r="D281" s="105"/>
      <c r="I281" s="85"/>
      <c r="J281" s="93"/>
      <c r="K281" s="93"/>
    </row>
    <row r="282" spans="1:11" s="82" customFormat="1" ht="15.95" customHeight="1" x14ac:dyDescent="0.2">
      <c r="A282" s="85"/>
      <c r="B282" s="85"/>
      <c r="C282" s="85"/>
      <c r="D282" s="105"/>
      <c r="I282" s="85"/>
      <c r="J282" s="93"/>
      <c r="K282" s="93"/>
    </row>
    <row r="283" spans="1:11" s="82" customFormat="1" ht="15.95" customHeight="1" x14ac:dyDescent="0.2">
      <c r="A283" s="85"/>
      <c r="B283" s="85"/>
      <c r="C283" s="85"/>
      <c r="D283" s="105"/>
      <c r="I283" s="85"/>
      <c r="J283" s="93"/>
      <c r="K283" s="93"/>
    </row>
    <row r="284" spans="1:11" s="82" customFormat="1" ht="15.95" customHeight="1" x14ac:dyDescent="0.2">
      <c r="A284" s="85"/>
      <c r="B284" s="85"/>
      <c r="C284" s="85"/>
      <c r="D284" s="105"/>
      <c r="I284" s="85"/>
      <c r="J284" s="93"/>
      <c r="K284" s="93"/>
    </row>
    <row r="285" spans="1:11" s="82" customFormat="1" ht="15.95" customHeight="1" x14ac:dyDescent="0.2">
      <c r="A285" s="85"/>
      <c r="B285" s="85"/>
      <c r="C285" s="85"/>
      <c r="D285" s="105"/>
      <c r="I285" s="85"/>
      <c r="J285" s="93"/>
      <c r="K285" s="93"/>
    </row>
    <row r="286" spans="1:11" s="82" customFormat="1" ht="15.95" customHeight="1" x14ac:dyDescent="0.2">
      <c r="A286" s="85"/>
      <c r="B286" s="85"/>
      <c r="C286" s="85"/>
      <c r="D286" s="105"/>
      <c r="I286" s="85"/>
      <c r="J286" s="93"/>
      <c r="K286" s="93"/>
    </row>
    <row r="287" spans="1:11" s="82" customFormat="1" ht="15.95" customHeight="1" x14ac:dyDescent="0.2">
      <c r="A287" s="85"/>
      <c r="B287" s="85"/>
      <c r="C287" s="85"/>
      <c r="D287" s="105"/>
      <c r="I287" s="85"/>
      <c r="J287" s="93"/>
      <c r="K287" s="93"/>
    </row>
    <row r="288" spans="1:11" s="82" customFormat="1" ht="15.95" customHeight="1" x14ac:dyDescent="0.2">
      <c r="A288" s="85"/>
      <c r="B288" s="85"/>
      <c r="C288" s="85"/>
      <c r="D288" s="105"/>
      <c r="I288" s="85"/>
      <c r="J288" s="93"/>
      <c r="K288" s="93"/>
    </row>
    <row r="289" spans="1:11" s="82" customFormat="1" ht="15.95" customHeight="1" x14ac:dyDescent="0.2">
      <c r="A289" s="85"/>
      <c r="B289" s="85"/>
      <c r="C289" s="85"/>
      <c r="D289" s="105"/>
      <c r="I289" s="85"/>
      <c r="J289" s="93"/>
      <c r="K289" s="93"/>
    </row>
    <row r="290" spans="1:11" s="82" customFormat="1" ht="15.95" customHeight="1" x14ac:dyDescent="0.2">
      <c r="A290" s="85"/>
      <c r="B290" s="85"/>
      <c r="C290" s="85"/>
      <c r="D290" s="105"/>
      <c r="I290" s="85"/>
      <c r="J290" s="93"/>
      <c r="K290" s="93"/>
    </row>
    <row r="291" spans="1:11" s="82" customFormat="1" ht="15.95" customHeight="1" x14ac:dyDescent="0.2">
      <c r="A291" s="85"/>
      <c r="B291" s="85"/>
      <c r="C291" s="85"/>
      <c r="D291" s="105"/>
      <c r="I291" s="85"/>
      <c r="J291" s="93"/>
      <c r="K291" s="93"/>
    </row>
    <row r="292" spans="1:11" s="82" customFormat="1" ht="15.95" customHeight="1" x14ac:dyDescent="0.2">
      <c r="A292" s="85"/>
      <c r="B292" s="85"/>
      <c r="C292" s="85"/>
      <c r="D292" s="105"/>
      <c r="I292" s="85"/>
      <c r="J292" s="93"/>
      <c r="K292" s="93"/>
    </row>
    <row r="293" spans="1:11" s="82" customFormat="1" ht="15.95" customHeight="1" x14ac:dyDescent="0.2">
      <c r="A293" s="85"/>
      <c r="B293" s="85"/>
      <c r="C293" s="85"/>
      <c r="D293" s="105"/>
      <c r="I293" s="85"/>
      <c r="J293" s="93"/>
      <c r="K293" s="93"/>
    </row>
    <row r="294" spans="1:11" s="82" customFormat="1" ht="15.95" customHeight="1" x14ac:dyDescent="0.2">
      <c r="A294" s="85"/>
      <c r="B294" s="85"/>
      <c r="C294" s="85"/>
      <c r="D294" s="105"/>
      <c r="I294" s="85"/>
      <c r="J294" s="93"/>
      <c r="K294" s="93"/>
    </row>
    <row r="295" spans="1:11" s="82" customFormat="1" ht="15.95" customHeight="1" x14ac:dyDescent="0.2">
      <c r="A295" s="85"/>
      <c r="B295" s="85"/>
      <c r="C295" s="85"/>
      <c r="D295" s="105"/>
      <c r="I295" s="85"/>
      <c r="J295" s="93"/>
      <c r="K295" s="93"/>
    </row>
    <row r="296" spans="1:11" s="82" customFormat="1" ht="15.95" customHeight="1" x14ac:dyDescent="0.2">
      <c r="A296" s="85"/>
      <c r="B296" s="85"/>
      <c r="C296" s="85"/>
      <c r="D296" s="105"/>
      <c r="I296" s="85"/>
      <c r="J296" s="93"/>
      <c r="K296" s="93"/>
    </row>
    <row r="297" spans="1:11" s="82" customFormat="1" ht="15.95" customHeight="1" x14ac:dyDescent="0.2">
      <c r="A297" s="85"/>
      <c r="B297" s="85"/>
      <c r="C297" s="85"/>
      <c r="D297" s="105"/>
      <c r="I297" s="85"/>
      <c r="J297" s="93"/>
      <c r="K297" s="93"/>
    </row>
    <row r="298" spans="1:11" s="82" customFormat="1" ht="15.95" customHeight="1" x14ac:dyDescent="0.2">
      <c r="A298" s="85"/>
      <c r="B298" s="85"/>
      <c r="C298" s="85"/>
      <c r="D298" s="105"/>
      <c r="I298" s="85"/>
      <c r="J298" s="93"/>
      <c r="K298" s="93"/>
    </row>
    <row r="299" spans="1:11" s="82" customFormat="1" ht="15.95" customHeight="1" x14ac:dyDescent="0.2">
      <c r="A299" s="85"/>
      <c r="B299" s="85"/>
      <c r="C299" s="85"/>
      <c r="D299" s="105"/>
      <c r="I299" s="85"/>
      <c r="J299" s="93"/>
      <c r="K299" s="93"/>
    </row>
    <row r="300" spans="1:11" s="82" customFormat="1" ht="15.95" customHeight="1" x14ac:dyDescent="0.2">
      <c r="A300" s="85"/>
      <c r="B300" s="85"/>
      <c r="C300" s="85"/>
      <c r="D300" s="105"/>
      <c r="I300" s="85"/>
      <c r="J300" s="93"/>
      <c r="K300" s="93"/>
    </row>
    <row r="301" spans="1:11" s="82" customFormat="1" ht="15.95" customHeight="1" x14ac:dyDescent="0.2">
      <c r="A301" s="85"/>
      <c r="B301" s="85"/>
      <c r="C301" s="85"/>
      <c r="D301" s="105"/>
      <c r="I301" s="85"/>
      <c r="J301" s="93"/>
      <c r="K301" s="93"/>
    </row>
  </sheetData>
  <mergeCells count="95">
    <mergeCell ref="A1:A2"/>
    <mergeCell ref="D1:D2"/>
    <mergeCell ref="H1:I1"/>
    <mergeCell ref="M11:M12"/>
    <mergeCell ref="M13:M14"/>
    <mergeCell ref="K1:K2"/>
    <mergeCell ref="M3:M4"/>
    <mergeCell ref="M5:M6"/>
    <mergeCell ref="M7:M8"/>
    <mergeCell ref="M9:M10"/>
    <mergeCell ref="M15:M16"/>
    <mergeCell ref="M17:M18"/>
    <mergeCell ref="M19:M20"/>
    <mergeCell ref="M37:M38"/>
    <mergeCell ref="M39:M40"/>
    <mergeCell ref="M29:M30"/>
    <mergeCell ref="M31:M32"/>
    <mergeCell ref="M33:M34"/>
    <mergeCell ref="M35:M36"/>
    <mergeCell ref="M21:M22"/>
    <mergeCell ref="M23:M24"/>
    <mergeCell ref="M25:M26"/>
    <mergeCell ref="M27:M28"/>
    <mergeCell ref="M41:M42"/>
    <mergeCell ref="M43:M44"/>
    <mergeCell ref="M45:M46"/>
    <mergeCell ref="M47:M48"/>
    <mergeCell ref="M49:M50"/>
    <mergeCell ref="M51:M52"/>
    <mergeCell ref="M53:M54"/>
    <mergeCell ref="M55:M56"/>
    <mergeCell ref="M57:M58"/>
    <mergeCell ref="M59:M60"/>
    <mergeCell ref="M61:M62"/>
    <mergeCell ref="M63:M64"/>
    <mergeCell ref="M65:M66"/>
    <mergeCell ref="M67:M68"/>
    <mergeCell ref="M69:M70"/>
    <mergeCell ref="M71:M72"/>
    <mergeCell ref="M73:M74"/>
    <mergeCell ref="M75:M76"/>
    <mergeCell ref="M77:M78"/>
    <mergeCell ref="M79:M80"/>
    <mergeCell ref="M81:M82"/>
    <mergeCell ref="M83:M84"/>
    <mergeCell ref="M85:M86"/>
    <mergeCell ref="M87:M88"/>
    <mergeCell ref="M89:M90"/>
    <mergeCell ref="M91:M92"/>
    <mergeCell ref="M93:M94"/>
    <mergeCell ref="M95:M96"/>
    <mergeCell ref="M97:M98"/>
    <mergeCell ref="M99:M100"/>
    <mergeCell ref="M101:M102"/>
    <mergeCell ref="M103:M104"/>
    <mergeCell ref="M105:M106"/>
    <mergeCell ref="M107:M108"/>
    <mergeCell ref="M109:M110"/>
    <mergeCell ref="M111:M112"/>
    <mergeCell ref="M113:M114"/>
    <mergeCell ref="M115:M116"/>
    <mergeCell ref="M117:M118"/>
    <mergeCell ref="M119:M120"/>
    <mergeCell ref="M121:M122"/>
    <mergeCell ref="M123:M124"/>
    <mergeCell ref="M125:M126"/>
    <mergeCell ref="M127:M128"/>
    <mergeCell ref="M129:M130"/>
    <mergeCell ref="M131:M132"/>
    <mergeCell ref="M133:M134"/>
    <mergeCell ref="M135:M136"/>
    <mergeCell ref="M137:M138"/>
    <mergeCell ref="M139:M140"/>
    <mergeCell ref="M141:M142"/>
    <mergeCell ref="M143:M144"/>
    <mergeCell ref="M145:M146"/>
    <mergeCell ref="M147:M148"/>
    <mergeCell ref="M149:M150"/>
    <mergeCell ref="M151:M152"/>
    <mergeCell ref="M153:M154"/>
    <mergeCell ref="M155:M156"/>
    <mergeCell ref="M157:M158"/>
    <mergeCell ref="M159:M160"/>
    <mergeCell ref="M161:M162"/>
    <mergeCell ref="M163:M164"/>
    <mergeCell ref="M165:M166"/>
    <mergeCell ref="M167:M168"/>
    <mergeCell ref="M179:M180"/>
    <mergeCell ref="M181:M182"/>
    <mergeCell ref="M183:M184"/>
    <mergeCell ref="M169:M170"/>
    <mergeCell ref="M171:M172"/>
    <mergeCell ref="M173:M174"/>
    <mergeCell ref="M175:M176"/>
    <mergeCell ref="M177:M178"/>
  </mergeCells>
  <pageMargins left="0.32" right="0.25" top="0.36" bottom="0.32" header="0.23" footer="0.2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151"/>
  <sheetViews>
    <sheetView topLeftCell="A130" zoomScale="115" zoomScaleNormal="115" zoomScaleSheetLayoutView="100" workbookViewId="0">
      <selection activeCell="J137" sqref="J137"/>
    </sheetView>
  </sheetViews>
  <sheetFormatPr defaultRowHeight="24" x14ac:dyDescent="0.55000000000000004"/>
  <cols>
    <col min="1" max="1" width="6.125" style="23" customWidth="1"/>
    <col min="2" max="2" width="6.25" style="23" customWidth="1"/>
    <col min="3" max="3" width="13.25" style="23" bestFit="1" customWidth="1"/>
    <col min="4" max="4" width="44" style="42" bestFit="1" customWidth="1"/>
    <col min="5" max="5" width="6.125" style="23" bestFit="1" customWidth="1"/>
    <col min="6" max="8" width="6.125" style="23" customWidth="1"/>
    <col min="9" max="9" width="6.625" style="23" customWidth="1"/>
    <col min="10" max="10" width="9.875" style="94" bestFit="1" customWidth="1"/>
    <col min="11" max="11" width="9.875" style="92" bestFit="1" customWidth="1"/>
    <col min="12" max="12" width="11.375" style="42" bestFit="1" customWidth="1"/>
    <col min="13" max="16384" width="9" style="42"/>
  </cols>
  <sheetData>
    <row r="1" spans="1:12" s="82" customFormat="1" ht="15.95" customHeight="1" x14ac:dyDescent="0.2">
      <c r="A1" s="289" t="s">
        <v>0</v>
      </c>
      <c r="B1" s="86" t="s">
        <v>1306</v>
      </c>
      <c r="C1" s="86" t="s">
        <v>687</v>
      </c>
      <c r="D1" s="289" t="s">
        <v>1</v>
      </c>
      <c r="E1" s="83" t="s">
        <v>1308</v>
      </c>
      <c r="F1" s="83" t="s">
        <v>1310</v>
      </c>
      <c r="G1" s="83" t="s">
        <v>1313</v>
      </c>
      <c r="H1" s="290" t="s">
        <v>2</v>
      </c>
      <c r="I1" s="291"/>
      <c r="J1" s="97" t="s">
        <v>1315</v>
      </c>
      <c r="K1" s="97" t="s">
        <v>1316</v>
      </c>
      <c r="L1" s="86" t="s">
        <v>637</v>
      </c>
    </row>
    <row r="2" spans="1:12" s="82" customFormat="1" ht="15.95" customHeight="1" x14ac:dyDescent="0.2">
      <c r="A2" s="289"/>
      <c r="B2" s="84" t="s">
        <v>1307</v>
      </c>
      <c r="C2" s="107" t="s">
        <v>688</v>
      </c>
      <c r="D2" s="289"/>
      <c r="E2" s="83" t="s">
        <v>1309</v>
      </c>
      <c r="F2" s="83" t="s">
        <v>1311</v>
      </c>
      <c r="G2" s="83" t="s">
        <v>1312</v>
      </c>
      <c r="H2" s="83" t="s">
        <v>1314</v>
      </c>
      <c r="I2" s="83" t="s">
        <v>4</v>
      </c>
      <c r="J2" s="98"/>
      <c r="K2" s="98"/>
      <c r="L2" s="84" t="s">
        <v>638</v>
      </c>
    </row>
    <row r="3" spans="1:12" s="82" customFormat="1" ht="15.95" customHeight="1" x14ac:dyDescent="0.2">
      <c r="A3" s="100">
        <v>1</v>
      </c>
      <c r="B3" s="110">
        <v>2544</v>
      </c>
      <c r="C3" s="88" t="s">
        <v>741</v>
      </c>
      <c r="D3" s="109" t="s">
        <v>738</v>
      </c>
      <c r="E3" s="100"/>
      <c r="F3" s="100"/>
      <c r="G3" s="100"/>
      <c r="H3" s="100">
        <v>1</v>
      </c>
      <c r="I3" s="100"/>
      <c r="J3" s="104">
        <v>184000</v>
      </c>
      <c r="K3" s="104">
        <f>SUM(J3)*H3</f>
        <v>184000</v>
      </c>
      <c r="L3" s="100"/>
    </row>
    <row r="4" spans="1:12" s="82" customFormat="1" ht="15.95" customHeight="1" x14ac:dyDescent="0.2">
      <c r="A4" s="90"/>
      <c r="B4" s="89"/>
      <c r="C4" s="87" t="s">
        <v>93</v>
      </c>
      <c r="D4" s="118"/>
      <c r="E4" s="90"/>
      <c r="F4" s="90"/>
      <c r="G4" s="90"/>
      <c r="H4" s="90"/>
      <c r="I4" s="90"/>
      <c r="J4" s="119"/>
      <c r="K4" s="119"/>
      <c r="L4" s="90"/>
    </row>
    <row r="5" spans="1:12" s="82" customFormat="1" ht="15.95" customHeight="1" x14ac:dyDescent="0.2">
      <c r="A5" s="100">
        <v>2</v>
      </c>
      <c r="B5" s="110">
        <v>2544</v>
      </c>
      <c r="C5" s="88" t="s">
        <v>159</v>
      </c>
      <c r="D5" s="109" t="s">
        <v>158</v>
      </c>
      <c r="E5" s="100"/>
      <c r="F5" s="100"/>
      <c r="G5" s="100"/>
      <c r="H5" s="100">
        <v>5</v>
      </c>
      <c r="I5" s="100"/>
      <c r="J5" s="104">
        <v>21100</v>
      </c>
      <c r="K5" s="104">
        <f t="shared" ref="K5" si="0">SUM(J5)*H5</f>
        <v>105500</v>
      </c>
      <c r="L5" s="100"/>
    </row>
    <row r="6" spans="1:12" s="82" customFormat="1" ht="15.95" customHeight="1" x14ac:dyDescent="0.2">
      <c r="A6" s="90"/>
      <c r="B6" s="89"/>
      <c r="C6" s="87" t="s">
        <v>1326</v>
      </c>
      <c r="D6" s="118"/>
      <c r="E6" s="90"/>
      <c r="F6" s="90"/>
      <c r="G6" s="90"/>
      <c r="H6" s="90"/>
      <c r="I6" s="90"/>
      <c r="J6" s="119"/>
      <c r="K6" s="119"/>
      <c r="L6" s="90"/>
    </row>
    <row r="7" spans="1:12" s="82" customFormat="1" ht="15.95" customHeight="1" x14ac:dyDescent="0.2">
      <c r="A7" s="100">
        <v>3</v>
      </c>
      <c r="B7" s="110">
        <v>2544</v>
      </c>
      <c r="C7" s="88" t="s">
        <v>161</v>
      </c>
      <c r="D7" s="109" t="s">
        <v>160</v>
      </c>
      <c r="E7" s="100"/>
      <c r="F7" s="100"/>
      <c r="G7" s="100"/>
      <c r="H7" s="100">
        <v>1</v>
      </c>
      <c r="I7" s="100"/>
      <c r="J7" s="104">
        <v>54500</v>
      </c>
      <c r="K7" s="104">
        <f t="shared" ref="K7" si="1">SUM(J7)*H7</f>
        <v>54500</v>
      </c>
      <c r="L7" s="100"/>
    </row>
    <row r="8" spans="1:12" s="82" customFormat="1" ht="15.95" customHeight="1" x14ac:dyDescent="0.2">
      <c r="A8" s="90"/>
      <c r="B8" s="89"/>
      <c r="C8" s="87" t="s">
        <v>93</v>
      </c>
      <c r="D8" s="118"/>
      <c r="E8" s="90"/>
      <c r="F8" s="90"/>
      <c r="G8" s="90"/>
      <c r="H8" s="90"/>
      <c r="I8" s="90"/>
      <c r="J8" s="119"/>
      <c r="K8" s="119"/>
      <c r="L8" s="90"/>
    </row>
    <row r="9" spans="1:12" s="82" customFormat="1" ht="15.95" customHeight="1" x14ac:dyDescent="0.2">
      <c r="A9" s="100">
        <v>4</v>
      </c>
      <c r="B9" s="110">
        <v>2544</v>
      </c>
      <c r="C9" s="88" t="s">
        <v>163</v>
      </c>
      <c r="D9" s="109" t="s">
        <v>164</v>
      </c>
      <c r="E9" s="100"/>
      <c r="F9" s="100"/>
      <c r="G9" s="100"/>
      <c r="H9" s="100">
        <v>1</v>
      </c>
      <c r="I9" s="100"/>
      <c r="J9" s="104">
        <v>110000</v>
      </c>
      <c r="K9" s="104">
        <f t="shared" ref="K9" si="2">SUM(J9)*H9</f>
        <v>110000</v>
      </c>
      <c r="L9" s="100"/>
    </row>
    <row r="10" spans="1:12" s="82" customFormat="1" ht="15.95" customHeight="1" x14ac:dyDescent="0.2">
      <c r="A10" s="90"/>
      <c r="B10" s="89"/>
      <c r="C10" s="87" t="s">
        <v>93</v>
      </c>
      <c r="D10" s="118"/>
      <c r="E10" s="90"/>
      <c r="F10" s="90"/>
      <c r="G10" s="90"/>
      <c r="H10" s="90"/>
      <c r="I10" s="90"/>
      <c r="J10" s="119"/>
      <c r="K10" s="119"/>
      <c r="L10" s="90"/>
    </row>
    <row r="11" spans="1:12" s="82" customFormat="1" ht="15.95" customHeight="1" x14ac:dyDescent="0.2">
      <c r="A11" s="100">
        <v>5</v>
      </c>
      <c r="B11" s="110">
        <v>2544</v>
      </c>
      <c r="C11" s="88" t="s">
        <v>165</v>
      </c>
      <c r="D11" s="109" t="s">
        <v>162</v>
      </c>
      <c r="E11" s="100"/>
      <c r="F11" s="100"/>
      <c r="G11" s="100"/>
      <c r="H11" s="100">
        <v>1</v>
      </c>
      <c r="I11" s="100"/>
      <c r="J11" s="104">
        <v>110000</v>
      </c>
      <c r="K11" s="104">
        <f t="shared" ref="K11" si="3">SUM(J11)*H11</f>
        <v>110000</v>
      </c>
      <c r="L11" s="100"/>
    </row>
    <row r="12" spans="1:12" s="82" customFormat="1" ht="15.95" customHeight="1" x14ac:dyDescent="0.2">
      <c r="A12" s="90"/>
      <c r="B12" s="89"/>
      <c r="C12" s="87" t="s">
        <v>93</v>
      </c>
      <c r="D12" s="118"/>
      <c r="E12" s="90"/>
      <c r="F12" s="90"/>
      <c r="G12" s="90"/>
      <c r="H12" s="90"/>
      <c r="I12" s="90"/>
      <c r="J12" s="119"/>
      <c r="K12" s="119"/>
      <c r="L12" s="90"/>
    </row>
    <row r="13" spans="1:12" s="82" customFormat="1" ht="15.95" customHeight="1" x14ac:dyDescent="0.2">
      <c r="A13" s="100">
        <v>6</v>
      </c>
      <c r="B13" s="110">
        <v>2544</v>
      </c>
      <c r="C13" s="88" t="s">
        <v>167</v>
      </c>
      <c r="D13" s="109" t="s">
        <v>166</v>
      </c>
      <c r="E13" s="100"/>
      <c r="F13" s="100"/>
      <c r="G13" s="100"/>
      <c r="H13" s="100">
        <v>1</v>
      </c>
      <c r="I13" s="100"/>
      <c r="J13" s="104">
        <v>112700</v>
      </c>
      <c r="K13" s="104">
        <f t="shared" ref="K13" si="4">SUM(J13)*H13</f>
        <v>112700</v>
      </c>
      <c r="L13" s="100"/>
    </row>
    <row r="14" spans="1:12" s="82" customFormat="1" ht="15.95" customHeight="1" x14ac:dyDescent="0.2">
      <c r="A14" s="90"/>
      <c r="B14" s="89"/>
      <c r="C14" s="87" t="s">
        <v>93</v>
      </c>
      <c r="D14" s="118"/>
      <c r="E14" s="90"/>
      <c r="F14" s="90"/>
      <c r="G14" s="90"/>
      <c r="H14" s="90"/>
      <c r="I14" s="90"/>
      <c r="J14" s="119"/>
      <c r="K14" s="119"/>
      <c r="L14" s="90"/>
    </row>
    <row r="15" spans="1:12" s="82" customFormat="1" ht="15.95" customHeight="1" x14ac:dyDescent="0.2">
      <c r="A15" s="100">
        <v>7</v>
      </c>
      <c r="B15" s="110">
        <v>2544</v>
      </c>
      <c r="C15" s="88" t="s">
        <v>169</v>
      </c>
      <c r="D15" s="109" t="s">
        <v>168</v>
      </c>
      <c r="E15" s="100"/>
      <c r="F15" s="100"/>
      <c r="G15" s="100"/>
      <c r="H15" s="100">
        <v>1</v>
      </c>
      <c r="I15" s="100"/>
      <c r="J15" s="104">
        <v>129000</v>
      </c>
      <c r="K15" s="104">
        <f t="shared" ref="K15" si="5">SUM(J15)*H15</f>
        <v>129000</v>
      </c>
      <c r="L15" s="100"/>
    </row>
    <row r="16" spans="1:12" s="82" customFormat="1" ht="15.95" customHeight="1" x14ac:dyDescent="0.2">
      <c r="A16" s="90"/>
      <c r="B16" s="89"/>
      <c r="C16" s="87" t="s">
        <v>93</v>
      </c>
      <c r="D16" s="118"/>
      <c r="E16" s="90"/>
      <c r="F16" s="90"/>
      <c r="G16" s="90"/>
      <c r="H16" s="90"/>
      <c r="I16" s="90"/>
      <c r="J16" s="119"/>
      <c r="K16" s="119"/>
      <c r="L16" s="90"/>
    </row>
    <row r="17" spans="1:12" s="82" customFormat="1" ht="15.95" customHeight="1" x14ac:dyDescent="0.2">
      <c r="A17" s="100">
        <v>8</v>
      </c>
      <c r="B17" s="110">
        <v>2544</v>
      </c>
      <c r="C17" s="88" t="s">
        <v>171</v>
      </c>
      <c r="D17" s="109" t="s">
        <v>170</v>
      </c>
      <c r="E17" s="100"/>
      <c r="F17" s="100"/>
      <c r="G17" s="100"/>
      <c r="H17" s="100">
        <v>5</v>
      </c>
      <c r="I17" s="100"/>
      <c r="J17" s="104">
        <v>43000</v>
      </c>
      <c r="K17" s="104">
        <f t="shared" ref="K17" si="6">SUM(J17)*H17</f>
        <v>215000</v>
      </c>
      <c r="L17" s="100"/>
    </row>
    <row r="18" spans="1:12" s="82" customFormat="1" ht="15.95" customHeight="1" x14ac:dyDescent="0.2">
      <c r="A18" s="90"/>
      <c r="B18" s="89"/>
      <c r="C18" s="87" t="s">
        <v>1326</v>
      </c>
      <c r="D18" s="118"/>
      <c r="E18" s="90"/>
      <c r="F18" s="90"/>
      <c r="G18" s="90"/>
      <c r="H18" s="90"/>
      <c r="I18" s="90"/>
      <c r="J18" s="119"/>
      <c r="K18" s="119"/>
      <c r="L18" s="90"/>
    </row>
    <row r="19" spans="1:12" s="82" customFormat="1" ht="15.95" customHeight="1" x14ac:dyDescent="0.2">
      <c r="A19" s="100">
        <v>9</v>
      </c>
      <c r="B19" s="110">
        <v>2544</v>
      </c>
      <c r="C19" s="88" t="s">
        <v>173</v>
      </c>
      <c r="D19" s="109" t="s">
        <v>172</v>
      </c>
      <c r="E19" s="100"/>
      <c r="F19" s="100"/>
      <c r="G19" s="100"/>
      <c r="H19" s="100">
        <v>1</v>
      </c>
      <c r="I19" s="100"/>
      <c r="J19" s="104">
        <v>189000</v>
      </c>
      <c r="K19" s="104">
        <f t="shared" ref="K19" si="7">SUM(J19)*H19</f>
        <v>189000</v>
      </c>
      <c r="L19" s="100"/>
    </row>
    <row r="20" spans="1:12" s="82" customFormat="1" ht="15.95" customHeight="1" x14ac:dyDescent="0.2">
      <c r="A20" s="90"/>
      <c r="B20" s="89"/>
      <c r="C20" s="87" t="s">
        <v>93</v>
      </c>
      <c r="D20" s="118"/>
      <c r="E20" s="90"/>
      <c r="F20" s="90"/>
      <c r="G20" s="90"/>
      <c r="H20" s="90"/>
      <c r="I20" s="90"/>
      <c r="J20" s="119"/>
      <c r="K20" s="119"/>
      <c r="L20" s="90"/>
    </row>
    <row r="21" spans="1:12" s="82" customFormat="1" ht="15.95" customHeight="1" x14ac:dyDescent="0.2">
      <c r="A21" s="100">
        <v>10</v>
      </c>
      <c r="B21" s="110">
        <v>2544</v>
      </c>
      <c r="C21" s="88" t="s">
        <v>175</v>
      </c>
      <c r="D21" s="109" t="s">
        <v>174</v>
      </c>
      <c r="E21" s="100"/>
      <c r="F21" s="100"/>
      <c r="G21" s="100"/>
      <c r="H21" s="100">
        <v>2</v>
      </c>
      <c r="I21" s="100"/>
      <c r="J21" s="104">
        <v>50000</v>
      </c>
      <c r="K21" s="104">
        <f t="shared" ref="K21" si="8">SUM(J21)*H21</f>
        <v>100000</v>
      </c>
      <c r="L21" s="100"/>
    </row>
    <row r="22" spans="1:12" s="82" customFormat="1" ht="15.95" customHeight="1" x14ac:dyDescent="0.2">
      <c r="A22" s="90"/>
      <c r="B22" s="89"/>
      <c r="C22" s="87" t="s">
        <v>1327</v>
      </c>
      <c r="D22" s="118"/>
      <c r="E22" s="90"/>
      <c r="F22" s="90"/>
      <c r="G22" s="90"/>
      <c r="H22" s="90"/>
      <c r="I22" s="90"/>
      <c r="J22" s="119"/>
      <c r="K22" s="119"/>
      <c r="L22" s="90"/>
    </row>
    <row r="23" spans="1:12" s="82" customFormat="1" ht="15.95" customHeight="1" x14ac:dyDescent="0.2">
      <c r="A23" s="100">
        <v>11</v>
      </c>
      <c r="B23" s="110">
        <v>2544</v>
      </c>
      <c r="C23" s="88" t="s">
        <v>177</v>
      </c>
      <c r="D23" s="109" t="s">
        <v>176</v>
      </c>
      <c r="E23" s="100"/>
      <c r="F23" s="100"/>
      <c r="G23" s="100"/>
      <c r="H23" s="100">
        <v>2</v>
      </c>
      <c r="I23" s="100"/>
      <c r="J23" s="104">
        <v>36000</v>
      </c>
      <c r="K23" s="104">
        <f t="shared" ref="K23" si="9">SUM(J23)*H23</f>
        <v>72000</v>
      </c>
      <c r="L23" s="100"/>
    </row>
    <row r="24" spans="1:12" s="82" customFormat="1" ht="15.95" customHeight="1" x14ac:dyDescent="0.2">
      <c r="A24" s="90"/>
      <c r="B24" s="89"/>
      <c r="C24" s="87" t="s">
        <v>1327</v>
      </c>
      <c r="D24" s="118"/>
      <c r="E24" s="90"/>
      <c r="F24" s="90"/>
      <c r="G24" s="90"/>
      <c r="H24" s="90"/>
      <c r="I24" s="90"/>
      <c r="J24" s="119"/>
      <c r="K24" s="119"/>
      <c r="L24" s="90"/>
    </row>
    <row r="25" spans="1:12" s="82" customFormat="1" ht="15.95" customHeight="1" x14ac:dyDescent="0.2">
      <c r="A25" s="100">
        <v>12</v>
      </c>
      <c r="B25" s="110">
        <v>2544</v>
      </c>
      <c r="C25" s="88" t="s">
        <v>179</v>
      </c>
      <c r="D25" s="109" t="s">
        <v>178</v>
      </c>
      <c r="E25" s="100"/>
      <c r="F25" s="100"/>
      <c r="G25" s="100"/>
      <c r="H25" s="100">
        <v>20</v>
      </c>
      <c r="I25" s="100"/>
      <c r="J25" s="104">
        <v>22400</v>
      </c>
      <c r="K25" s="104">
        <f t="shared" ref="K25" si="10">SUM(J25)*H25</f>
        <v>448000</v>
      </c>
      <c r="L25" s="100"/>
    </row>
    <row r="26" spans="1:12" s="82" customFormat="1" ht="15.95" customHeight="1" x14ac:dyDescent="0.2">
      <c r="A26" s="90"/>
      <c r="B26" s="89"/>
      <c r="C26" s="87" t="s">
        <v>1328</v>
      </c>
      <c r="D26" s="118"/>
      <c r="E26" s="90"/>
      <c r="F26" s="90"/>
      <c r="G26" s="90"/>
      <c r="H26" s="90"/>
      <c r="I26" s="90"/>
      <c r="J26" s="119"/>
      <c r="K26" s="119"/>
      <c r="L26" s="90"/>
    </row>
    <row r="27" spans="1:12" s="82" customFormat="1" ht="15.95" customHeight="1" x14ac:dyDescent="0.2">
      <c r="A27" s="100">
        <v>13</v>
      </c>
      <c r="B27" s="110">
        <v>2544</v>
      </c>
      <c r="C27" s="88" t="s">
        <v>181</v>
      </c>
      <c r="D27" s="109" t="s">
        <v>180</v>
      </c>
      <c r="E27" s="100"/>
      <c r="F27" s="100"/>
      <c r="G27" s="100"/>
      <c r="H27" s="100">
        <v>2</v>
      </c>
      <c r="I27" s="100"/>
      <c r="J27" s="104">
        <v>8000</v>
      </c>
      <c r="K27" s="104">
        <f t="shared" ref="K27" si="11">SUM(J27)*H27</f>
        <v>16000</v>
      </c>
      <c r="L27" s="100"/>
    </row>
    <row r="28" spans="1:12" s="82" customFormat="1" ht="15.95" customHeight="1" x14ac:dyDescent="0.2">
      <c r="A28" s="90"/>
      <c r="B28" s="89"/>
      <c r="C28" s="87" t="s">
        <v>1327</v>
      </c>
      <c r="D28" s="118"/>
      <c r="E28" s="90"/>
      <c r="F28" s="90"/>
      <c r="G28" s="90"/>
      <c r="H28" s="90"/>
      <c r="I28" s="90"/>
      <c r="J28" s="119"/>
      <c r="K28" s="119"/>
      <c r="L28" s="90"/>
    </row>
    <row r="29" spans="1:12" s="82" customFormat="1" ht="15.95" customHeight="1" x14ac:dyDescent="0.2">
      <c r="A29" s="100">
        <v>14</v>
      </c>
      <c r="B29" s="110">
        <v>2544</v>
      </c>
      <c r="C29" s="88" t="s">
        <v>183</v>
      </c>
      <c r="D29" s="109" t="s">
        <v>182</v>
      </c>
      <c r="E29" s="100"/>
      <c r="F29" s="100"/>
      <c r="G29" s="100"/>
      <c r="H29" s="100">
        <v>1</v>
      </c>
      <c r="I29" s="100"/>
      <c r="J29" s="104">
        <v>18400</v>
      </c>
      <c r="K29" s="104">
        <f t="shared" ref="K29" si="12">SUM(J29)*H29</f>
        <v>18400</v>
      </c>
      <c r="L29" s="100"/>
    </row>
    <row r="30" spans="1:12" s="82" customFormat="1" ht="15.95" customHeight="1" x14ac:dyDescent="0.2">
      <c r="A30" s="90"/>
      <c r="B30" s="89"/>
      <c r="C30" s="87" t="s">
        <v>93</v>
      </c>
      <c r="D30" s="118"/>
      <c r="E30" s="90"/>
      <c r="F30" s="90"/>
      <c r="G30" s="90"/>
      <c r="H30" s="90"/>
      <c r="I30" s="90"/>
      <c r="J30" s="119"/>
      <c r="K30" s="119"/>
      <c r="L30" s="90"/>
    </row>
    <row r="31" spans="1:12" s="82" customFormat="1" ht="15.95" customHeight="1" x14ac:dyDescent="0.2">
      <c r="A31" s="100">
        <v>15</v>
      </c>
      <c r="B31" s="110">
        <v>2544</v>
      </c>
      <c r="C31" s="88" t="s">
        <v>353</v>
      </c>
      <c r="D31" s="109" t="s">
        <v>758</v>
      </c>
      <c r="E31" s="100"/>
      <c r="F31" s="100"/>
      <c r="G31" s="100"/>
      <c r="H31" s="100">
        <v>1</v>
      </c>
      <c r="I31" s="100"/>
      <c r="J31" s="104">
        <v>18000</v>
      </c>
      <c r="K31" s="104">
        <f t="shared" ref="K31" si="13">SUM(J31)*H31</f>
        <v>18000</v>
      </c>
      <c r="L31" s="100"/>
    </row>
    <row r="32" spans="1:12" s="82" customFormat="1" ht="15.95" customHeight="1" x14ac:dyDescent="0.2">
      <c r="A32" s="90"/>
      <c r="B32" s="89"/>
      <c r="C32" s="87" t="s">
        <v>93</v>
      </c>
      <c r="D32" s="118"/>
      <c r="E32" s="90"/>
      <c r="F32" s="90"/>
      <c r="G32" s="90"/>
      <c r="H32" s="90"/>
      <c r="I32" s="90"/>
      <c r="J32" s="119"/>
      <c r="K32" s="119"/>
      <c r="L32" s="90"/>
    </row>
    <row r="33" spans="1:12" s="82" customFormat="1" ht="15.95" customHeight="1" x14ac:dyDescent="0.2">
      <c r="A33" s="100">
        <v>16</v>
      </c>
      <c r="B33" s="110">
        <v>2544</v>
      </c>
      <c r="C33" s="88" t="s">
        <v>185</v>
      </c>
      <c r="D33" s="109" t="s">
        <v>184</v>
      </c>
      <c r="E33" s="100"/>
      <c r="F33" s="100"/>
      <c r="G33" s="100"/>
      <c r="H33" s="100">
        <v>40</v>
      </c>
      <c r="I33" s="100"/>
      <c r="J33" s="104">
        <v>600</v>
      </c>
      <c r="K33" s="104">
        <f t="shared" ref="K33" si="14">SUM(J33)*H33</f>
        <v>24000</v>
      </c>
      <c r="L33" s="100"/>
    </row>
    <row r="34" spans="1:12" s="82" customFormat="1" ht="15.95" customHeight="1" x14ac:dyDescent="0.2">
      <c r="A34" s="90"/>
      <c r="B34" s="89"/>
      <c r="C34" s="87" t="s">
        <v>1329</v>
      </c>
      <c r="D34" s="118"/>
      <c r="E34" s="90"/>
      <c r="F34" s="90"/>
      <c r="G34" s="90"/>
      <c r="H34" s="90"/>
      <c r="I34" s="90"/>
      <c r="J34" s="119"/>
      <c r="K34" s="119"/>
      <c r="L34" s="90"/>
    </row>
    <row r="35" spans="1:12" s="82" customFormat="1" ht="15.95" customHeight="1" x14ac:dyDescent="0.2">
      <c r="A35" s="100">
        <v>17</v>
      </c>
      <c r="B35" s="110">
        <v>2544</v>
      </c>
      <c r="C35" s="88" t="s">
        <v>187</v>
      </c>
      <c r="D35" s="109" t="s">
        <v>186</v>
      </c>
      <c r="E35" s="100"/>
      <c r="F35" s="100"/>
      <c r="G35" s="100"/>
      <c r="H35" s="100">
        <v>4</v>
      </c>
      <c r="I35" s="100"/>
      <c r="J35" s="104">
        <v>7600</v>
      </c>
      <c r="K35" s="104">
        <f t="shared" ref="K35" si="15">SUM(J35)*H35</f>
        <v>30400</v>
      </c>
      <c r="L35" s="100"/>
    </row>
    <row r="36" spans="1:12" s="82" customFormat="1" ht="15.95" customHeight="1" x14ac:dyDescent="0.2">
      <c r="A36" s="90"/>
      <c r="B36" s="89"/>
      <c r="C36" s="87" t="s">
        <v>1330</v>
      </c>
      <c r="D36" s="118"/>
      <c r="E36" s="90"/>
      <c r="F36" s="90"/>
      <c r="G36" s="90"/>
      <c r="H36" s="90"/>
      <c r="I36" s="90"/>
      <c r="J36" s="119"/>
      <c r="K36" s="119"/>
      <c r="L36" s="90"/>
    </row>
    <row r="37" spans="1:12" s="82" customFormat="1" ht="15.95" customHeight="1" x14ac:dyDescent="0.2">
      <c r="A37" s="100">
        <v>18</v>
      </c>
      <c r="B37" s="110">
        <v>2544</v>
      </c>
      <c r="C37" s="88" t="s">
        <v>744</v>
      </c>
      <c r="D37" s="109" t="s">
        <v>743</v>
      </c>
      <c r="E37" s="100"/>
      <c r="F37" s="100"/>
      <c r="G37" s="100"/>
      <c r="H37" s="100">
        <v>2</v>
      </c>
      <c r="I37" s="100"/>
      <c r="J37" s="104">
        <v>7000</v>
      </c>
      <c r="K37" s="104">
        <f t="shared" ref="K37" si="16">SUM(J37)*H37</f>
        <v>14000</v>
      </c>
      <c r="L37" s="100"/>
    </row>
    <row r="38" spans="1:12" s="82" customFormat="1" ht="15.95" customHeight="1" x14ac:dyDescent="0.2">
      <c r="A38" s="90"/>
      <c r="B38" s="89"/>
      <c r="C38" s="87" t="s">
        <v>1327</v>
      </c>
      <c r="D38" s="118"/>
      <c r="E38" s="90"/>
      <c r="F38" s="90"/>
      <c r="G38" s="90"/>
      <c r="H38" s="90"/>
      <c r="I38" s="90"/>
      <c r="J38" s="119"/>
      <c r="K38" s="119"/>
      <c r="L38" s="90"/>
    </row>
    <row r="39" spans="1:12" s="82" customFormat="1" ht="15.95" customHeight="1" x14ac:dyDescent="0.2">
      <c r="A39" s="100">
        <v>19</v>
      </c>
      <c r="B39" s="110">
        <v>2545</v>
      </c>
      <c r="C39" s="88" t="s">
        <v>760</v>
      </c>
      <c r="D39" s="109" t="s">
        <v>759</v>
      </c>
      <c r="E39" s="100"/>
      <c r="F39" s="100"/>
      <c r="G39" s="100"/>
      <c r="H39" s="100">
        <v>1</v>
      </c>
      <c r="I39" s="100"/>
      <c r="J39" s="104">
        <v>228017</v>
      </c>
      <c r="K39" s="104">
        <f t="shared" ref="K39" si="17">SUM(J39)*H39</f>
        <v>228017</v>
      </c>
      <c r="L39" s="100"/>
    </row>
    <row r="40" spans="1:12" s="82" customFormat="1" ht="15.95" customHeight="1" x14ac:dyDescent="0.2">
      <c r="A40" s="90"/>
      <c r="B40" s="89"/>
      <c r="C40" s="87" t="s">
        <v>120</v>
      </c>
      <c r="D40" s="118"/>
      <c r="E40" s="90"/>
      <c r="F40" s="90"/>
      <c r="G40" s="90"/>
      <c r="H40" s="90"/>
      <c r="I40" s="90"/>
      <c r="J40" s="119"/>
      <c r="K40" s="119"/>
      <c r="L40" s="90"/>
    </row>
    <row r="41" spans="1:12" s="82" customFormat="1" ht="15.95" customHeight="1" x14ac:dyDescent="0.2">
      <c r="A41" s="100">
        <v>20</v>
      </c>
      <c r="B41" s="110">
        <v>2545</v>
      </c>
      <c r="C41" s="88" t="s">
        <v>762</v>
      </c>
      <c r="D41" s="109" t="s">
        <v>761</v>
      </c>
      <c r="E41" s="100"/>
      <c r="F41" s="100"/>
      <c r="G41" s="100"/>
      <c r="H41" s="100">
        <v>1</v>
      </c>
      <c r="I41" s="100"/>
      <c r="J41" s="104">
        <v>209078</v>
      </c>
      <c r="K41" s="104">
        <f t="shared" ref="K41" si="18">SUM(J41)*H41</f>
        <v>209078</v>
      </c>
      <c r="L41" s="100"/>
    </row>
    <row r="42" spans="1:12" s="82" customFormat="1" ht="15.95" customHeight="1" x14ac:dyDescent="0.2">
      <c r="A42" s="90"/>
      <c r="B42" s="89"/>
      <c r="C42" s="87" t="s">
        <v>120</v>
      </c>
      <c r="D42" s="118"/>
      <c r="E42" s="90"/>
      <c r="F42" s="90"/>
      <c r="G42" s="90"/>
      <c r="H42" s="90"/>
      <c r="I42" s="90"/>
      <c r="J42" s="119"/>
      <c r="K42" s="119"/>
      <c r="L42" s="90"/>
    </row>
    <row r="43" spans="1:12" s="82" customFormat="1" ht="15.95" customHeight="1" x14ac:dyDescent="0.2">
      <c r="A43" s="100">
        <v>21</v>
      </c>
      <c r="B43" s="110">
        <v>2545</v>
      </c>
      <c r="C43" s="88" t="s">
        <v>189</v>
      </c>
      <c r="D43" s="109" t="s">
        <v>188</v>
      </c>
      <c r="E43" s="100"/>
      <c r="F43" s="100"/>
      <c r="G43" s="100"/>
      <c r="H43" s="100">
        <v>2</v>
      </c>
      <c r="I43" s="100"/>
      <c r="J43" s="104">
        <v>28569</v>
      </c>
      <c r="K43" s="104">
        <f t="shared" ref="K43" si="19">SUM(J43)*H43</f>
        <v>57138</v>
      </c>
      <c r="L43" s="100"/>
    </row>
    <row r="44" spans="1:12" s="82" customFormat="1" ht="15.95" customHeight="1" x14ac:dyDescent="0.2">
      <c r="A44" s="90"/>
      <c r="B44" s="89"/>
      <c r="C44" s="87" t="s">
        <v>1327</v>
      </c>
      <c r="D44" s="118"/>
      <c r="E44" s="90"/>
      <c r="F44" s="90"/>
      <c r="G44" s="90"/>
      <c r="H44" s="90"/>
      <c r="I44" s="90"/>
      <c r="J44" s="119"/>
      <c r="K44" s="119"/>
      <c r="L44" s="90"/>
    </row>
    <row r="45" spans="1:12" s="82" customFormat="1" ht="15.95" customHeight="1" x14ac:dyDescent="0.2">
      <c r="A45" s="100">
        <v>22</v>
      </c>
      <c r="B45" s="110">
        <v>2545</v>
      </c>
      <c r="C45" s="88" t="s">
        <v>191</v>
      </c>
      <c r="D45" s="109" t="s">
        <v>190</v>
      </c>
      <c r="E45" s="100"/>
      <c r="F45" s="100"/>
      <c r="G45" s="100"/>
      <c r="H45" s="100">
        <v>2</v>
      </c>
      <c r="I45" s="100"/>
      <c r="J45" s="104">
        <v>33277</v>
      </c>
      <c r="K45" s="104">
        <f t="shared" ref="K45" si="20">SUM(J45)*H45</f>
        <v>66554</v>
      </c>
      <c r="L45" s="100"/>
    </row>
    <row r="46" spans="1:12" s="82" customFormat="1" ht="15.95" customHeight="1" x14ac:dyDescent="0.2">
      <c r="A46" s="90"/>
      <c r="B46" s="89"/>
      <c r="C46" s="87" t="s">
        <v>1327</v>
      </c>
      <c r="D46" s="118"/>
      <c r="E46" s="90"/>
      <c r="F46" s="90"/>
      <c r="G46" s="90"/>
      <c r="H46" s="90"/>
      <c r="I46" s="90"/>
      <c r="J46" s="119"/>
      <c r="K46" s="119"/>
      <c r="L46" s="90"/>
    </row>
    <row r="47" spans="1:12" s="82" customFormat="1" ht="15.95" customHeight="1" x14ac:dyDescent="0.2">
      <c r="A47" s="100">
        <v>23</v>
      </c>
      <c r="B47" s="110">
        <v>2545</v>
      </c>
      <c r="C47" s="88" t="s">
        <v>192</v>
      </c>
      <c r="D47" s="109" t="s">
        <v>745</v>
      </c>
      <c r="E47" s="100"/>
      <c r="F47" s="100"/>
      <c r="G47" s="100"/>
      <c r="H47" s="100">
        <v>2</v>
      </c>
      <c r="I47" s="100"/>
      <c r="J47" s="104">
        <v>14388</v>
      </c>
      <c r="K47" s="104">
        <f t="shared" ref="K47" si="21">SUM(J47)*H47</f>
        <v>28776</v>
      </c>
      <c r="L47" s="100"/>
    </row>
    <row r="48" spans="1:12" s="82" customFormat="1" ht="15.95" customHeight="1" x14ac:dyDescent="0.2">
      <c r="A48" s="90"/>
      <c r="B48" s="89"/>
      <c r="C48" s="87" t="s">
        <v>1327</v>
      </c>
      <c r="D48" s="118"/>
      <c r="E48" s="90"/>
      <c r="F48" s="90"/>
      <c r="G48" s="90"/>
      <c r="H48" s="90"/>
      <c r="I48" s="90"/>
      <c r="J48" s="119"/>
      <c r="K48" s="119"/>
      <c r="L48" s="90"/>
    </row>
    <row r="49" spans="1:12" s="82" customFormat="1" ht="15.95" customHeight="1" x14ac:dyDescent="0.2">
      <c r="A49" s="100">
        <v>24</v>
      </c>
      <c r="B49" s="110">
        <v>2545</v>
      </c>
      <c r="C49" s="88" t="s">
        <v>747</v>
      </c>
      <c r="D49" s="109" t="s">
        <v>746</v>
      </c>
      <c r="E49" s="100"/>
      <c r="F49" s="100"/>
      <c r="G49" s="100"/>
      <c r="H49" s="100">
        <v>1</v>
      </c>
      <c r="I49" s="100"/>
      <c r="J49" s="104">
        <v>123585</v>
      </c>
      <c r="K49" s="104">
        <f t="shared" ref="K49" si="22">SUM(J49)*H49</f>
        <v>123585</v>
      </c>
      <c r="L49" s="100"/>
    </row>
    <row r="50" spans="1:12" s="82" customFormat="1" ht="15.95" customHeight="1" x14ac:dyDescent="0.2">
      <c r="A50" s="90"/>
      <c r="B50" s="89"/>
      <c r="C50" s="87" t="s">
        <v>120</v>
      </c>
      <c r="D50" s="118"/>
      <c r="E50" s="90"/>
      <c r="F50" s="90"/>
      <c r="G50" s="90"/>
      <c r="H50" s="90"/>
      <c r="I50" s="90"/>
      <c r="J50" s="119"/>
      <c r="K50" s="119"/>
      <c r="L50" s="90"/>
    </row>
    <row r="51" spans="1:12" s="82" customFormat="1" ht="15.95" customHeight="1" x14ac:dyDescent="0.2">
      <c r="A51" s="100">
        <v>25</v>
      </c>
      <c r="B51" s="110">
        <v>2545</v>
      </c>
      <c r="C51" s="88" t="s">
        <v>749</v>
      </c>
      <c r="D51" s="109" t="s">
        <v>748</v>
      </c>
      <c r="E51" s="100"/>
      <c r="F51" s="100"/>
      <c r="G51" s="100"/>
      <c r="H51" s="100">
        <v>1</v>
      </c>
      <c r="I51" s="100"/>
      <c r="J51" s="104">
        <v>47508</v>
      </c>
      <c r="K51" s="104">
        <f t="shared" ref="K51" si="23">SUM(J51)*H51</f>
        <v>47508</v>
      </c>
      <c r="L51" s="100"/>
    </row>
    <row r="52" spans="1:12" s="82" customFormat="1" ht="15.95" customHeight="1" x14ac:dyDescent="0.2">
      <c r="A52" s="90"/>
      <c r="B52" s="89"/>
      <c r="C52" s="87" t="s">
        <v>120</v>
      </c>
      <c r="D52" s="118"/>
      <c r="E52" s="90"/>
      <c r="F52" s="90"/>
      <c r="G52" s="90"/>
      <c r="H52" s="90"/>
      <c r="I52" s="90"/>
      <c r="J52" s="119"/>
      <c r="K52" s="119"/>
      <c r="L52" s="90"/>
    </row>
    <row r="53" spans="1:12" s="82" customFormat="1" ht="15.95" customHeight="1" x14ac:dyDescent="0.2">
      <c r="A53" s="100">
        <v>26</v>
      </c>
      <c r="B53" s="110">
        <v>2545</v>
      </c>
      <c r="C53" s="88" t="s">
        <v>751</v>
      </c>
      <c r="D53" s="109" t="s">
        <v>750</v>
      </c>
      <c r="E53" s="100"/>
      <c r="F53" s="100"/>
      <c r="G53" s="100"/>
      <c r="H53" s="100">
        <v>1</v>
      </c>
      <c r="I53" s="100"/>
      <c r="J53" s="104">
        <v>76184</v>
      </c>
      <c r="K53" s="104">
        <f t="shared" ref="K53" si="24">SUM(J53)*H53</f>
        <v>76184</v>
      </c>
      <c r="L53" s="100"/>
    </row>
    <row r="54" spans="1:12" s="82" customFormat="1" ht="15.95" customHeight="1" x14ac:dyDescent="0.2">
      <c r="A54" s="90"/>
      <c r="B54" s="89"/>
      <c r="C54" s="87" t="s">
        <v>120</v>
      </c>
      <c r="D54" s="118"/>
      <c r="E54" s="90"/>
      <c r="F54" s="90"/>
      <c r="G54" s="90"/>
      <c r="H54" s="90"/>
      <c r="I54" s="90"/>
      <c r="J54" s="119"/>
      <c r="K54" s="119"/>
      <c r="L54" s="90"/>
    </row>
    <row r="55" spans="1:12" s="82" customFormat="1" ht="15.95" customHeight="1" x14ac:dyDescent="0.2">
      <c r="A55" s="100">
        <v>27</v>
      </c>
      <c r="B55" s="110">
        <v>2545</v>
      </c>
      <c r="C55" s="88" t="s">
        <v>753</v>
      </c>
      <c r="D55" s="109" t="s">
        <v>752</v>
      </c>
      <c r="E55" s="100"/>
      <c r="F55" s="100"/>
      <c r="G55" s="100"/>
      <c r="H55" s="100">
        <v>1</v>
      </c>
      <c r="I55" s="100"/>
      <c r="J55" s="104">
        <v>114062</v>
      </c>
      <c r="K55" s="104">
        <f t="shared" ref="K55" si="25">SUM(J55)*H55</f>
        <v>114062</v>
      </c>
      <c r="L55" s="100"/>
    </row>
    <row r="56" spans="1:12" s="82" customFormat="1" ht="15.95" customHeight="1" x14ac:dyDescent="0.2">
      <c r="A56" s="90"/>
      <c r="B56" s="89"/>
      <c r="C56" s="87"/>
      <c r="D56" s="118"/>
      <c r="E56" s="90"/>
      <c r="F56" s="90"/>
      <c r="G56" s="90"/>
      <c r="H56" s="90"/>
      <c r="I56" s="90"/>
      <c r="J56" s="119"/>
      <c r="K56" s="119"/>
      <c r="L56" s="90"/>
    </row>
    <row r="57" spans="1:12" s="82" customFormat="1" ht="15.95" customHeight="1" x14ac:dyDescent="0.2">
      <c r="A57" s="100">
        <v>28</v>
      </c>
      <c r="B57" s="110">
        <v>2545</v>
      </c>
      <c r="C57" s="88" t="s">
        <v>755</v>
      </c>
      <c r="D57" s="109" t="s">
        <v>754</v>
      </c>
      <c r="E57" s="100"/>
      <c r="F57" s="100"/>
      <c r="G57" s="100"/>
      <c r="H57" s="100">
        <v>1</v>
      </c>
      <c r="I57" s="100"/>
      <c r="J57" s="104">
        <v>42800</v>
      </c>
      <c r="K57" s="104">
        <f t="shared" ref="K57" si="26">SUM(J57)*H57</f>
        <v>42800</v>
      </c>
      <c r="L57" s="100"/>
    </row>
    <row r="58" spans="1:12" s="82" customFormat="1" ht="15.95" customHeight="1" x14ac:dyDescent="0.2">
      <c r="A58" s="90"/>
      <c r="B58" s="89"/>
      <c r="C58" s="87" t="s">
        <v>120</v>
      </c>
      <c r="D58" s="118"/>
      <c r="E58" s="90"/>
      <c r="F58" s="90"/>
      <c r="G58" s="90"/>
      <c r="H58" s="90"/>
      <c r="I58" s="90"/>
      <c r="J58" s="119"/>
      <c r="K58" s="119"/>
      <c r="L58" s="90"/>
    </row>
    <row r="59" spans="1:12" s="82" customFormat="1" ht="15.95" customHeight="1" x14ac:dyDescent="0.2">
      <c r="A59" s="100">
        <v>29</v>
      </c>
      <c r="B59" s="110">
        <v>2545</v>
      </c>
      <c r="C59" s="88" t="s">
        <v>757</v>
      </c>
      <c r="D59" s="109" t="s">
        <v>756</v>
      </c>
      <c r="E59" s="100"/>
      <c r="F59" s="100"/>
      <c r="G59" s="100"/>
      <c r="H59" s="100">
        <v>1</v>
      </c>
      <c r="I59" s="100"/>
      <c r="J59" s="104">
        <v>49200</v>
      </c>
      <c r="K59" s="104">
        <f t="shared" ref="K59" si="27">SUM(J59)*H59</f>
        <v>49200</v>
      </c>
      <c r="L59" s="100"/>
    </row>
    <row r="60" spans="1:12" s="82" customFormat="1" ht="15.95" customHeight="1" x14ac:dyDescent="0.2">
      <c r="A60" s="90"/>
      <c r="B60" s="89"/>
      <c r="C60" s="87" t="s">
        <v>120</v>
      </c>
      <c r="D60" s="118"/>
      <c r="E60" s="90"/>
      <c r="F60" s="90"/>
      <c r="G60" s="90"/>
      <c r="H60" s="90"/>
      <c r="I60" s="90"/>
      <c r="J60" s="119"/>
      <c r="K60" s="119"/>
      <c r="L60" s="90"/>
    </row>
    <row r="61" spans="1:12" s="82" customFormat="1" ht="15.95" customHeight="1" x14ac:dyDescent="0.2">
      <c r="A61" s="100">
        <v>30</v>
      </c>
      <c r="B61" s="110">
        <v>2544</v>
      </c>
      <c r="C61" s="88" t="s">
        <v>175</v>
      </c>
      <c r="D61" s="109" t="s">
        <v>174</v>
      </c>
      <c r="E61" s="100"/>
      <c r="F61" s="100"/>
      <c r="G61" s="100"/>
      <c r="H61" s="100">
        <v>1</v>
      </c>
      <c r="I61" s="100"/>
      <c r="J61" s="104">
        <v>43977</v>
      </c>
      <c r="K61" s="104">
        <f t="shared" ref="K61" si="28">SUM(J61)*H61</f>
        <v>43977</v>
      </c>
      <c r="L61" s="100"/>
    </row>
    <row r="62" spans="1:12" s="82" customFormat="1" ht="15.95" customHeight="1" x14ac:dyDescent="0.2">
      <c r="A62" s="90"/>
      <c r="B62" s="89"/>
      <c r="C62" s="87" t="s">
        <v>93</v>
      </c>
      <c r="D62" s="118"/>
      <c r="E62" s="90"/>
      <c r="F62" s="90"/>
      <c r="G62" s="90"/>
      <c r="H62" s="90"/>
      <c r="I62" s="90"/>
      <c r="J62" s="119"/>
      <c r="K62" s="119"/>
      <c r="L62" s="90"/>
    </row>
    <row r="63" spans="1:12" s="82" customFormat="1" ht="15.95" customHeight="1" x14ac:dyDescent="0.2">
      <c r="A63" s="100">
        <v>31</v>
      </c>
      <c r="B63" s="110">
        <v>2545</v>
      </c>
      <c r="C63" s="88" t="s">
        <v>194</v>
      </c>
      <c r="D63" s="109" t="s">
        <v>193</v>
      </c>
      <c r="E63" s="100"/>
      <c r="F63" s="100"/>
      <c r="G63" s="100"/>
      <c r="H63" s="100">
        <v>2</v>
      </c>
      <c r="I63" s="100"/>
      <c r="J63" s="104">
        <v>7169</v>
      </c>
      <c r="K63" s="104">
        <f t="shared" ref="K63" si="29">SUM(J63)*H63</f>
        <v>14338</v>
      </c>
      <c r="L63" s="100"/>
    </row>
    <row r="64" spans="1:12" s="82" customFormat="1" ht="15.95" customHeight="1" x14ac:dyDescent="0.2">
      <c r="A64" s="90"/>
      <c r="B64" s="89"/>
      <c r="C64" s="87" t="s">
        <v>1331</v>
      </c>
      <c r="D64" s="118"/>
      <c r="E64" s="90"/>
      <c r="F64" s="90"/>
      <c r="G64" s="90"/>
      <c r="H64" s="90"/>
      <c r="I64" s="90"/>
      <c r="J64" s="119"/>
      <c r="K64" s="119"/>
      <c r="L64" s="90"/>
    </row>
    <row r="65" spans="1:12" s="82" customFormat="1" ht="15.95" customHeight="1" x14ac:dyDescent="0.2">
      <c r="A65" s="100">
        <v>32</v>
      </c>
      <c r="B65" s="110">
        <v>2545</v>
      </c>
      <c r="C65" s="88" t="s">
        <v>40</v>
      </c>
      <c r="D65" s="109" t="s">
        <v>196</v>
      </c>
      <c r="E65" s="100"/>
      <c r="F65" s="100"/>
      <c r="G65" s="100"/>
      <c r="H65" s="100">
        <v>2</v>
      </c>
      <c r="I65" s="100"/>
      <c r="J65" s="104">
        <v>2675</v>
      </c>
      <c r="K65" s="104">
        <f t="shared" ref="K65" si="30">SUM(J65)*H65</f>
        <v>5350</v>
      </c>
      <c r="L65" s="100"/>
    </row>
    <row r="66" spans="1:12" s="82" customFormat="1" ht="15.95" customHeight="1" x14ac:dyDescent="0.2">
      <c r="A66" s="90"/>
      <c r="B66" s="89"/>
      <c r="C66" s="87" t="s">
        <v>1331</v>
      </c>
      <c r="D66" s="118"/>
      <c r="E66" s="90"/>
      <c r="F66" s="90"/>
      <c r="G66" s="90"/>
      <c r="H66" s="90"/>
      <c r="I66" s="90"/>
      <c r="J66" s="119"/>
      <c r="K66" s="119"/>
      <c r="L66" s="90"/>
    </row>
    <row r="67" spans="1:12" s="82" customFormat="1" ht="15.95" customHeight="1" x14ac:dyDescent="0.2">
      <c r="A67" s="100">
        <v>33</v>
      </c>
      <c r="B67" s="110">
        <v>2545</v>
      </c>
      <c r="C67" s="88" t="s">
        <v>198</v>
      </c>
      <c r="D67" s="109" t="s">
        <v>197</v>
      </c>
      <c r="E67" s="100"/>
      <c r="F67" s="100"/>
      <c r="G67" s="100"/>
      <c r="H67" s="100">
        <v>2</v>
      </c>
      <c r="I67" s="100"/>
      <c r="J67" s="104">
        <v>47508</v>
      </c>
      <c r="K67" s="104">
        <f t="shared" ref="K67" si="31">SUM(J67)*H67</f>
        <v>95016</v>
      </c>
      <c r="L67" s="100"/>
    </row>
    <row r="68" spans="1:12" s="82" customFormat="1" ht="15.95" customHeight="1" x14ac:dyDescent="0.2">
      <c r="A68" s="90"/>
      <c r="B68" s="89"/>
      <c r="C68" s="87" t="s">
        <v>1331</v>
      </c>
      <c r="D68" s="118"/>
      <c r="E68" s="90"/>
      <c r="F68" s="90"/>
      <c r="G68" s="90"/>
      <c r="H68" s="90"/>
      <c r="I68" s="90"/>
      <c r="J68" s="119"/>
      <c r="K68" s="119"/>
      <c r="L68" s="90"/>
    </row>
    <row r="69" spans="1:12" s="82" customFormat="1" ht="15.95" customHeight="1" x14ac:dyDescent="0.2">
      <c r="A69" s="100">
        <v>34</v>
      </c>
      <c r="B69" s="110">
        <v>2545</v>
      </c>
      <c r="C69" s="88" t="s">
        <v>185</v>
      </c>
      <c r="D69" s="109" t="s">
        <v>184</v>
      </c>
      <c r="E69" s="100"/>
      <c r="F69" s="100"/>
      <c r="G69" s="100"/>
      <c r="H69" s="100">
        <v>40</v>
      </c>
      <c r="I69" s="100"/>
      <c r="J69" s="104">
        <v>535</v>
      </c>
      <c r="K69" s="104">
        <f t="shared" ref="K69" si="32">SUM(J69)*H69</f>
        <v>21400</v>
      </c>
      <c r="L69" s="100"/>
    </row>
    <row r="70" spans="1:12" s="82" customFormat="1" ht="15.95" customHeight="1" x14ac:dyDescent="0.2">
      <c r="A70" s="90"/>
      <c r="B70" s="89"/>
      <c r="C70" s="87" t="s">
        <v>1332</v>
      </c>
      <c r="D70" s="118"/>
      <c r="E70" s="90"/>
      <c r="F70" s="90"/>
      <c r="G70" s="90"/>
      <c r="H70" s="90"/>
      <c r="I70" s="90"/>
      <c r="J70" s="119"/>
      <c r="K70" s="119"/>
      <c r="L70" s="90"/>
    </row>
    <row r="71" spans="1:12" s="82" customFormat="1" ht="15.95" customHeight="1" x14ac:dyDescent="0.2">
      <c r="A71" s="100">
        <v>35</v>
      </c>
      <c r="B71" s="110">
        <v>2545</v>
      </c>
      <c r="C71" s="88" t="s">
        <v>175</v>
      </c>
      <c r="D71" s="109" t="s">
        <v>174</v>
      </c>
      <c r="E71" s="100"/>
      <c r="F71" s="100"/>
      <c r="G71" s="100"/>
      <c r="H71" s="100">
        <v>2</v>
      </c>
      <c r="I71" s="100"/>
      <c r="J71" s="104">
        <v>43977</v>
      </c>
      <c r="K71" s="104">
        <f t="shared" ref="K71" si="33">SUM(J71)*H71</f>
        <v>87954</v>
      </c>
      <c r="L71" s="100"/>
    </row>
    <row r="72" spans="1:12" s="82" customFormat="1" ht="15.95" customHeight="1" x14ac:dyDescent="0.2">
      <c r="A72" s="90"/>
      <c r="B72" s="89"/>
      <c r="C72" s="87" t="s">
        <v>1331</v>
      </c>
      <c r="D72" s="118"/>
      <c r="E72" s="90"/>
      <c r="F72" s="90"/>
      <c r="G72" s="90"/>
      <c r="H72" s="90"/>
      <c r="I72" s="90"/>
      <c r="J72" s="119"/>
      <c r="K72" s="119"/>
      <c r="L72" s="90"/>
    </row>
    <row r="73" spans="1:12" s="82" customFormat="1" ht="15.95" customHeight="1" x14ac:dyDescent="0.2">
      <c r="A73" s="100">
        <v>36</v>
      </c>
      <c r="B73" s="110">
        <v>2545</v>
      </c>
      <c r="C73" s="88" t="s">
        <v>208</v>
      </c>
      <c r="D73" s="109" t="s">
        <v>207</v>
      </c>
      <c r="E73" s="100"/>
      <c r="F73" s="100"/>
      <c r="G73" s="100"/>
      <c r="H73" s="100">
        <v>5</v>
      </c>
      <c r="I73" s="100"/>
      <c r="J73" s="104">
        <v>17545</v>
      </c>
      <c r="K73" s="104">
        <f t="shared" ref="K73" si="34">SUM(J73)*H73</f>
        <v>87725</v>
      </c>
      <c r="L73" s="100"/>
    </row>
    <row r="74" spans="1:12" s="82" customFormat="1" ht="15.95" customHeight="1" x14ac:dyDescent="0.2">
      <c r="A74" s="90"/>
      <c r="B74" s="89"/>
      <c r="C74" s="87" t="s">
        <v>1333</v>
      </c>
      <c r="D74" s="118"/>
      <c r="E74" s="90"/>
      <c r="F74" s="90"/>
      <c r="G74" s="90"/>
      <c r="H74" s="90"/>
      <c r="I74" s="90"/>
      <c r="J74" s="119"/>
      <c r="K74" s="119"/>
      <c r="L74" s="90"/>
    </row>
    <row r="75" spans="1:12" s="82" customFormat="1" ht="15.95" customHeight="1" x14ac:dyDescent="0.2">
      <c r="A75" s="100">
        <v>37</v>
      </c>
      <c r="B75" s="110">
        <v>2545</v>
      </c>
      <c r="C75" s="88" t="s">
        <v>210</v>
      </c>
      <c r="D75" s="109" t="s">
        <v>209</v>
      </c>
      <c r="E75" s="100"/>
      <c r="F75" s="100"/>
      <c r="G75" s="100"/>
      <c r="H75" s="100">
        <v>2</v>
      </c>
      <c r="I75" s="100"/>
      <c r="J75" s="104">
        <v>105609</v>
      </c>
      <c r="K75" s="104">
        <f t="shared" ref="K75" si="35">SUM(J75)*H75</f>
        <v>211218</v>
      </c>
      <c r="L75" s="100"/>
    </row>
    <row r="76" spans="1:12" s="82" customFormat="1" ht="15.95" customHeight="1" x14ac:dyDescent="0.2">
      <c r="A76" s="90"/>
      <c r="B76" s="89"/>
      <c r="C76" s="87" t="s">
        <v>1333</v>
      </c>
      <c r="D76" s="118"/>
      <c r="E76" s="90"/>
      <c r="F76" s="90"/>
      <c r="G76" s="90"/>
      <c r="H76" s="90"/>
      <c r="I76" s="90"/>
      <c r="J76" s="119"/>
      <c r="K76" s="119"/>
      <c r="L76" s="90"/>
    </row>
    <row r="77" spans="1:12" s="82" customFormat="1" ht="15.95" customHeight="1" x14ac:dyDescent="0.2">
      <c r="A77" s="100">
        <v>38</v>
      </c>
      <c r="B77" s="110">
        <v>2545</v>
      </c>
      <c r="C77" s="88" t="s">
        <v>179</v>
      </c>
      <c r="D77" s="109" t="s">
        <v>178</v>
      </c>
      <c r="E77" s="100"/>
      <c r="F77" s="100"/>
      <c r="G77" s="100"/>
      <c r="H77" s="100">
        <v>20</v>
      </c>
      <c r="I77" s="100"/>
      <c r="J77" s="104">
        <v>23754</v>
      </c>
      <c r="K77" s="104">
        <f t="shared" ref="K77" si="36">SUM(J77)*H77</f>
        <v>475080</v>
      </c>
      <c r="L77" s="100"/>
    </row>
    <row r="78" spans="1:12" s="82" customFormat="1" ht="15.95" customHeight="1" x14ac:dyDescent="0.2">
      <c r="A78" s="90"/>
      <c r="B78" s="89"/>
      <c r="C78" s="87" t="s">
        <v>1334</v>
      </c>
      <c r="D78" s="118"/>
      <c r="E78" s="90"/>
      <c r="F78" s="90"/>
      <c r="G78" s="90"/>
      <c r="H78" s="90"/>
      <c r="I78" s="90"/>
      <c r="J78" s="119"/>
      <c r="K78" s="119"/>
      <c r="L78" s="90"/>
    </row>
    <row r="79" spans="1:12" s="82" customFormat="1" ht="15.95" customHeight="1" x14ac:dyDescent="0.2">
      <c r="A79" s="100">
        <v>39</v>
      </c>
      <c r="B79" s="110">
        <v>2545</v>
      </c>
      <c r="C79" s="88" t="s">
        <v>171</v>
      </c>
      <c r="D79" s="109" t="s">
        <v>211</v>
      </c>
      <c r="E79" s="100"/>
      <c r="F79" s="100"/>
      <c r="G79" s="100"/>
      <c r="H79" s="100">
        <v>1</v>
      </c>
      <c r="I79" s="100"/>
      <c r="J79" s="104">
        <v>118770</v>
      </c>
      <c r="K79" s="104">
        <f t="shared" ref="K79" si="37">SUM(J79)*H79</f>
        <v>118770</v>
      </c>
      <c r="L79" s="100"/>
    </row>
    <row r="80" spans="1:12" s="82" customFormat="1" ht="15.95" customHeight="1" x14ac:dyDescent="0.2">
      <c r="A80" s="90"/>
      <c r="B80" s="89"/>
      <c r="C80" s="87" t="s">
        <v>120</v>
      </c>
      <c r="D80" s="118"/>
      <c r="E80" s="90"/>
      <c r="F80" s="90"/>
      <c r="G80" s="90"/>
      <c r="H80" s="90"/>
      <c r="I80" s="90"/>
      <c r="J80" s="119"/>
      <c r="K80" s="119"/>
      <c r="L80" s="90"/>
    </row>
    <row r="81" spans="1:12" s="82" customFormat="1" ht="15.95" customHeight="1" x14ac:dyDescent="0.2">
      <c r="A81" s="100">
        <v>40</v>
      </c>
      <c r="B81" s="110">
        <v>2545</v>
      </c>
      <c r="C81" s="88" t="s">
        <v>213</v>
      </c>
      <c r="D81" s="109" t="s">
        <v>212</v>
      </c>
      <c r="E81" s="100"/>
      <c r="F81" s="100"/>
      <c r="G81" s="100"/>
      <c r="H81" s="100">
        <v>1</v>
      </c>
      <c r="I81" s="100"/>
      <c r="J81" s="104">
        <v>35203</v>
      </c>
      <c r="K81" s="104">
        <f t="shared" ref="K81" si="38">SUM(J81)*H81</f>
        <v>35203</v>
      </c>
      <c r="L81" s="100"/>
    </row>
    <row r="82" spans="1:12" s="82" customFormat="1" ht="15.95" customHeight="1" x14ac:dyDescent="0.2">
      <c r="A82" s="90"/>
      <c r="B82" s="89"/>
      <c r="C82" s="87" t="s">
        <v>120</v>
      </c>
      <c r="D82" s="118"/>
      <c r="E82" s="90"/>
      <c r="F82" s="90"/>
      <c r="G82" s="90"/>
      <c r="H82" s="90"/>
      <c r="I82" s="90"/>
      <c r="J82" s="119"/>
      <c r="K82" s="119"/>
      <c r="L82" s="90"/>
    </row>
    <row r="83" spans="1:12" s="82" customFormat="1" ht="15.95" customHeight="1" x14ac:dyDescent="0.2">
      <c r="A83" s="100">
        <v>41</v>
      </c>
      <c r="B83" s="110">
        <v>2545</v>
      </c>
      <c r="C83" s="88" t="s">
        <v>185</v>
      </c>
      <c r="D83" s="109" t="s">
        <v>184</v>
      </c>
      <c r="E83" s="100"/>
      <c r="F83" s="100"/>
      <c r="G83" s="100"/>
      <c r="H83" s="100">
        <v>20</v>
      </c>
      <c r="I83" s="100"/>
      <c r="J83" s="104">
        <v>535</v>
      </c>
      <c r="K83" s="104">
        <f t="shared" ref="K83" si="39">SUM(J83)*H83</f>
        <v>10700</v>
      </c>
      <c r="L83" s="100"/>
    </row>
    <row r="84" spans="1:12" s="82" customFormat="1" ht="15.95" customHeight="1" x14ac:dyDescent="0.2">
      <c r="A84" s="90"/>
      <c r="B84" s="89"/>
      <c r="C84" s="87" t="s">
        <v>1335</v>
      </c>
      <c r="D84" s="118"/>
      <c r="E84" s="90"/>
      <c r="F84" s="90"/>
      <c r="G84" s="90"/>
      <c r="H84" s="90"/>
      <c r="I84" s="90"/>
      <c r="J84" s="119"/>
      <c r="K84" s="119"/>
      <c r="L84" s="90"/>
    </row>
    <row r="85" spans="1:12" s="82" customFormat="1" ht="15.95" customHeight="1" x14ac:dyDescent="0.2">
      <c r="A85" s="100">
        <v>42</v>
      </c>
      <c r="B85" s="110">
        <v>2545</v>
      </c>
      <c r="C85" s="88" t="s">
        <v>215</v>
      </c>
      <c r="D85" s="109" t="s">
        <v>214</v>
      </c>
      <c r="E85" s="100"/>
      <c r="F85" s="100"/>
      <c r="G85" s="100"/>
      <c r="H85" s="100">
        <v>2</v>
      </c>
      <c r="I85" s="100"/>
      <c r="J85" s="104">
        <v>52751</v>
      </c>
      <c r="K85" s="104">
        <f t="shared" ref="K85" si="40">SUM(J85)*H85</f>
        <v>105502</v>
      </c>
      <c r="L85" s="100"/>
    </row>
    <row r="86" spans="1:12" s="82" customFormat="1" ht="15.95" customHeight="1" x14ac:dyDescent="0.2">
      <c r="A86" s="90"/>
      <c r="B86" s="89"/>
      <c r="C86" s="87" t="s">
        <v>1331</v>
      </c>
      <c r="D86" s="118"/>
      <c r="E86" s="90"/>
      <c r="F86" s="90"/>
      <c r="G86" s="90"/>
      <c r="H86" s="90"/>
      <c r="I86" s="90"/>
      <c r="J86" s="119"/>
      <c r="K86" s="119"/>
      <c r="L86" s="90"/>
    </row>
    <row r="87" spans="1:12" s="82" customFormat="1" ht="15.95" customHeight="1" x14ac:dyDescent="0.2">
      <c r="A87" s="100">
        <v>43</v>
      </c>
      <c r="B87" s="110">
        <v>2545</v>
      </c>
      <c r="C87" s="88" t="s">
        <v>217</v>
      </c>
      <c r="D87" s="109" t="s">
        <v>216</v>
      </c>
      <c r="E87" s="100"/>
      <c r="F87" s="100"/>
      <c r="G87" s="100"/>
      <c r="H87" s="100">
        <v>2</v>
      </c>
      <c r="I87" s="100"/>
      <c r="J87" s="104">
        <v>26429</v>
      </c>
      <c r="K87" s="104">
        <f t="shared" ref="K87" si="41">SUM(J87)*H87</f>
        <v>52858</v>
      </c>
      <c r="L87" s="100"/>
    </row>
    <row r="88" spans="1:12" s="82" customFormat="1" ht="15.95" customHeight="1" x14ac:dyDescent="0.2">
      <c r="A88" s="90"/>
      <c r="B88" s="89"/>
      <c r="C88" s="87" t="s">
        <v>1331</v>
      </c>
      <c r="D88" s="118"/>
      <c r="E88" s="90"/>
      <c r="F88" s="90"/>
      <c r="G88" s="90"/>
      <c r="H88" s="90"/>
      <c r="I88" s="90"/>
      <c r="J88" s="119"/>
      <c r="K88" s="119"/>
      <c r="L88" s="90"/>
    </row>
    <row r="89" spans="1:12" s="82" customFormat="1" ht="15.95" customHeight="1" x14ac:dyDescent="0.2">
      <c r="A89" s="100">
        <v>44</v>
      </c>
      <c r="B89" s="110">
        <v>2545</v>
      </c>
      <c r="C89" s="88" t="s">
        <v>219</v>
      </c>
      <c r="D89" s="109" t="s">
        <v>218</v>
      </c>
      <c r="E89" s="100"/>
      <c r="F89" s="100"/>
      <c r="G89" s="100"/>
      <c r="H89" s="100">
        <v>5</v>
      </c>
      <c r="I89" s="100"/>
      <c r="J89" s="104">
        <v>26429</v>
      </c>
      <c r="K89" s="104">
        <f t="shared" ref="K89" si="42">SUM(J89)*H89</f>
        <v>132145</v>
      </c>
      <c r="L89" s="100"/>
    </row>
    <row r="90" spans="1:12" s="82" customFormat="1" ht="15.95" customHeight="1" x14ac:dyDescent="0.2">
      <c r="A90" s="90"/>
      <c r="B90" s="89"/>
      <c r="C90" s="87" t="s">
        <v>1333</v>
      </c>
      <c r="D90" s="118"/>
      <c r="E90" s="90"/>
      <c r="F90" s="90"/>
      <c r="G90" s="90"/>
      <c r="H90" s="90"/>
      <c r="I90" s="90"/>
      <c r="J90" s="119"/>
      <c r="K90" s="119"/>
      <c r="L90" s="90"/>
    </row>
    <row r="91" spans="1:12" s="82" customFormat="1" ht="15.95" customHeight="1" x14ac:dyDescent="0.2">
      <c r="A91" s="100">
        <v>45</v>
      </c>
      <c r="B91" s="110">
        <v>2545</v>
      </c>
      <c r="C91" s="88" t="s">
        <v>159</v>
      </c>
      <c r="D91" s="109" t="s">
        <v>220</v>
      </c>
      <c r="E91" s="100"/>
      <c r="F91" s="100"/>
      <c r="G91" s="100"/>
      <c r="H91" s="100">
        <v>5</v>
      </c>
      <c r="I91" s="100"/>
      <c r="J91" s="104">
        <v>22042</v>
      </c>
      <c r="K91" s="104">
        <f t="shared" ref="K91" si="43">SUM(J91)*H91</f>
        <v>110210</v>
      </c>
      <c r="L91" s="100"/>
    </row>
    <row r="92" spans="1:12" s="82" customFormat="1" ht="15.95" customHeight="1" x14ac:dyDescent="0.2">
      <c r="A92" s="90"/>
      <c r="B92" s="89"/>
      <c r="C92" s="87" t="s">
        <v>1333</v>
      </c>
      <c r="D92" s="118"/>
      <c r="E92" s="90"/>
      <c r="F92" s="90"/>
      <c r="G92" s="90"/>
      <c r="H92" s="90"/>
      <c r="I92" s="90"/>
      <c r="J92" s="119"/>
      <c r="K92" s="119"/>
      <c r="L92" s="90"/>
    </row>
    <row r="93" spans="1:12" s="82" customFormat="1" ht="15.95" customHeight="1" x14ac:dyDescent="0.2">
      <c r="A93" s="100">
        <v>46</v>
      </c>
      <c r="B93" s="110">
        <v>2545</v>
      </c>
      <c r="C93" s="88" t="s">
        <v>185</v>
      </c>
      <c r="D93" s="109" t="s">
        <v>184</v>
      </c>
      <c r="E93" s="100"/>
      <c r="F93" s="100"/>
      <c r="G93" s="100"/>
      <c r="H93" s="100">
        <v>20</v>
      </c>
      <c r="I93" s="100"/>
      <c r="J93" s="104">
        <v>535</v>
      </c>
      <c r="K93" s="104">
        <f t="shared" ref="K93" si="44">SUM(J93)*H93</f>
        <v>10700</v>
      </c>
      <c r="L93" s="100"/>
    </row>
    <row r="94" spans="1:12" s="82" customFormat="1" ht="15.95" customHeight="1" x14ac:dyDescent="0.2">
      <c r="A94" s="90"/>
      <c r="B94" s="89"/>
      <c r="C94" s="87" t="s">
        <v>1336</v>
      </c>
      <c r="D94" s="118"/>
      <c r="E94" s="90"/>
      <c r="F94" s="90"/>
      <c r="G94" s="90"/>
      <c r="H94" s="90"/>
      <c r="I94" s="90"/>
      <c r="J94" s="119"/>
      <c r="K94" s="119"/>
      <c r="L94" s="90"/>
    </row>
    <row r="95" spans="1:12" s="82" customFormat="1" ht="15.95" customHeight="1" x14ac:dyDescent="0.2">
      <c r="A95" s="100">
        <v>47</v>
      </c>
      <c r="B95" s="110">
        <v>2545</v>
      </c>
      <c r="C95" s="88" t="s">
        <v>764</v>
      </c>
      <c r="D95" s="109" t="s">
        <v>763</v>
      </c>
      <c r="E95" s="100"/>
      <c r="F95" s="100"/>
      <c r="G95" s="100"/>
      <c r="H95" s="100">
        <v>1</v>
      </c>
      <c r="I95" s="100"/>
      <c r="J95" s="104">
        <v>175908</v>
      </c>
      <c r="K95" s="104">
        <f t="shared" ref="K95" si="45">SUM(J95)*H95</f>
        <v>175908</v>
      </c>
      <c r="L95" s="100"/>
    </row>
    <row r="96" spans="1:12" s="82" customFormat="1" ht="15.95" customHeight="1" x14ac:dyDescent="0.2">
      <c r="A96" s="90"/>
      <c r="B96" s="89"/>
      <c r="C96" s="87" t="s">
        <v>120</v>
      </c>
      <c r="D96" s="118"/>
      <c r="E96" s="90"/>
      <c r="F96" s="90"/>
      <c r="G96" s="90"/>
      <c r="H96" s="90"/>
      <c r="I96" s="90"/>
      <c r="J96" s="119"/>
      <c r="K96" s="119"/>
      <c r="L96" s="90"/>
    </row>
    <row r="97" spans="1:12" s="82" customFormat="1" ht="15.95" customHeight="1" x14ac:dyDescent="0.2">
      <c r="A97" s="100">
        <v>48</v>
      </c>
      <c r="B97" s="110">
        <v>2545</v>
      </c>
      <c r="C97" s="88" t="s">
        <v>222</v>
      </c>
      <c r="D97" s="109" t="s">
        <v>221</v>
      </c>
      <c r="E97" s="100"/>
      <c r="F97" s="100"/>
      <c r="G97" s="100"/>
      <c r="H97" s="100">
        <v>1</v>
      </c>
      <c r="I97" s="100"/>
      <c r="J97" s="104">
        <v>43977</v>
      </c>
      <c r="K97" s="104">
        <f t="shared" ref="K97" si="46">SUM(J97)*H97</f>
        <v>43977</v>
      </c>
      <c r="L97" s="100"/>
    </row>
    <row r="98" spans="1:12" s="82" customFormat="1" ht="15.95" customHeight="1" x14ac:dyDescent="0.2">
      <c r="A98" s="90"/>
      <c r="B98" s="89"/>
      <c r="C98" s="87" t="s">
        <v>120</v>
      </c>
      <c r="D98" s="118"/>
      <c r="E98" s="90"/>
      <c r="F98" s="90"/>
      <c r="G98" s="90"/>
      <c r="H98" s="90"/>
      <c r="I98" s="90"/>
      <c r="J98" s="119"/>
      <c r="K98" s="119"/>
      <c r="L98" s="90"/>
    </row>
    <row r="99" spans="1:12" s="82" customFormat="1" ht="15.95" customHeight="1" x14ac:dyDescent="0.2">
      <c r="A99" s="100">
        <v>49</v>
      </c>
      <c r="B99" s="110">
        <v>2545</v>
      </c>
      <c r="C99" s="88" t="s">
        <v>224</v>
      </c>
      <c r="D99" s="109" t="s">
        <v>223</v>
      </c>
      <c r="E99" s="100"/>
      <c r="F99" s="100"/>
      <c r="G99" s="100"/>
      <c r="H99" s="100">
        <v>1</v>
      </c>
      <c r="I99" s="100"/>
      <c r="J99" s="104">
        <v>30861</v>
      </c>
      <c r="K99" s="104">
        <f t="shared" ref="K99" si="47">SUM(J99)*H99</f>
        <v>30861</v>
      </c>
      <c r="L99" s="100"/>
    </row>
    <row r="100" spans="1:12" s="82" customFormat="1" ht="15.95" customHeight="1" x14ac:dyDescent="0.2">
      <c r="A100" s="90"/>
      <c r="B100" s="89"/>
      <c r="C100" s="87" t="s">
        <v>120</v>
      </c>
      <c r="D100" s="118"/>
      <c r="E100" s="90"/>
      <c r="F100" s="90"/>
      <c r="G100" s="90"/>
      <c r="H100" s="90"/>
      <c r="I100" s="90"/>
      <c r="J100" s="119"/>
      <c r="K100" s="119"/>
      <c r="L100" s="90"/>
    </row>
    <row r="101" spans="1:12" s="82" customFormat="1" ht="15.95" customHeight="1" x14ac:dyDescent="0.2">
      <c r="A101" s="100">
        <v>50</v>
      </c>
      <c r="B101" s="110">
        <v>2545</v>
      </c>
      <c r="C101" s="88" t="s">
        <v>226</v>
      </c>
      <c r="D101" s="109" t="s">
        <v>225</v>
      </c>
      <c r="E101" s="100"/>
      <c r="F101" s="100"/>
      <c r="G101" s="100"/>
      <c r="H101" s="100">
        <v>1</v>
      </c>
      <c r="I101" s="100"/>
      <c r="J101" s="104">
        <v>176015</v>
      </c>
      <c r="K101" s="104">
        <f t="shared" ref="K101" si="48">SUM(J101)*H101</f>
        <v>176015</v>
      </c>
      <c r="L101" s="100"/>
    </row>
    <row r="102" spans="1:12" s="82" customFormat="1" ht="15.95" customHeight="1" x14ac:dyDescent="0.2">
      <c r="A102" s="90"/>
      <c r="B102" s="89"/>
      <c r="C102" s="87" t="s">
        <v>120</v>
      </c>
      <c r="D102" s="118"/>
      <c r="E102" s="90"/>
      <c r="F102" s="90"/>
      <c r="G102" s="90"/>
      <c r="H102" s="90"/>
      <c r="I102" s="90"/>
      <c r="J102" s="119"/>
      <c r="K102" s="119"/>
      <c r="L102" s="90"/>
    </row>
    <row r="103" spans="1:12" s="82" customFormat="1" ht="15.95" customHeight="1" x14ac:dyDescent="0.2">
      <c r="A103" s="100">
        <v>51</v>
      </c>
      <c r="B103" s="110">
        <v>2545</v>
      </c>
      <c r="C103" s="88" t="s">
        <v>181</v>
      </c>
      <c r="D103" s="109" t="s">
        <v>765</v>
      </c>
      <c r="E103" s="100"/>
      <c r="F103" s="100"/>
      <c r="G103" s="100"/>
      <c r="H103" s="100">
        <v>5</v>
      </c>
      <c r="I103" s="100"/>
      <c r="J103" s="104">
        <v>15836</v>
      </c>
      <c r="K103" s="104">
        <f t="shared" ref="K103" si="49">SUM(J103)*H103</f>
        <v>79180</v>
      </c>
      <c r="L103" s="100"/>
    </row>
    <row r="104" spans="1:12" s="82" customFormat="1" ht="15.95" customHeight="1" x14ac:dyDescent="0.2">
      <c r="A104" s="90"/>
      <c r="B104" s="89"/>
      <c r="C104" s="87" t="s">
        <v>1333</v>
      </c>
      <c r="D104" s="118"/>
      <c r="E104" s="90"/>
      <c r="F104" s="90"/>
      <c r="G104" s="90"/>
      <c r="H104" s="90"/>
      <c r="I104" s="90"/>
      <c r="J104" s="119"/>
      <c r="K104" s="119"/>
      <c r="L104" s="90"/>
    </row>
    <row r="105" spans="1:12" s="82" customFormat="1" ht="15.95" customHeight="1" x14ac:dyDescent="0.2">
      <c r="A105" s="100">
        <v>52</v>
      </c>
      <c r="B105" s="110">
        <v>2545</v>
      </c>
      <c r="C105" s="88" t="s">
        <v>228</v>
      </c>
      <c r="D105" s="109" t="s">
        <v>227</v>
      </c>
      <c r="E105" s="100"/>
      <c r="F105" s="100"/>
      <c r="G105" s="100"/>
      <c r="H105" s="100">
        <v>1</v>
      </c>
      <c r="I105" s="100"/>
      <c r="J105" s="104">
        <v>106600</v>
      </c>
      <c r="K105" s="104">
        <f t="shared" ref="K105" si="50">SUM(J105)*H105</f>
        <v>106600</v>
      </c>
      <c r="L105" s="100"/>
    </row>
    <row r="106" spans="1:12" s="82" customFormat="1" ht="15.95" customHeight="1" x14ac:dyDescent="0.2">
      <c r="A106" s="90"/>
      <c r="B106" s="89"/>
      <c r="C106" s="87" t="s">
        <v>120</v>
      </c>
      <c r="D106" s="118"/>
      <c r="E106" s="90"/>
      <c r="F106" s="90"/>
      <c r="G106" s="90"/>
      <c r="H106" s="90"/>
      <c r="I106" s="90"/>
      <c r="J106" s="119"/>
      <c r="K106" s="119"/>
      <c r="L106" s="90"/>
    </row>
    <row r="107" spans="1:12" s="82" customFormat="1" ht="15.95" customHeight="1" x14ac:dyDescent="0.2">
      <c r="A107" s="100">
        <v>53</v>
      </c>
      <c r="B107" s="110">
        <v>2545</v>
      </c>
      <c r="C107" s="88" t="s">
        <v>187</v>
      </c>
      <c r="D107" s="109" t="s">
        <v>229</v>
      </c>
      <c r="E107" s="100"/>
      <c r="F107" s="100"/>
      <c r="G107" s="100"/>
      <c r="H107" s="100">
        <v>2</v>
      </c>
      <c r="I107" s="100"/>
      <c r="J107" s="104">
        <v>66019</v>
      </c>
      <c r="K107" s="104">
        <f t="shared" ref="K107" si="51">SUM(J107)*H107</f>
        <v>132038</v>
      </c>
      <c r="L107" s="100"/>
    </row>
    <row r="108" spans="1:12" s="82" customFormat="1" ht="15.95" customHeight="1" x14ac:dyDescent="0.2">
      <c r="A108" s="90"/>
      <c r="B108" s="89"/>
      <c r="C108" s="87" t="s">
        <v>1331</v>
      </c>
      <c r="D108" s="118"/>
      <c r="E108" s="90"/>
      <c r="F108" s="90"/>
      <c r="G108" s="90"/>
      <c r="H108" s="90"/>
      <c r="I108" s="90"/>
      <c r="J108" s="119"/>
      <c r="K108" s="119"/>
      <c r="L108" s="90"/>
    </row>
    <row r="109" spans="1:12" s="82" customFormat="1" ht="15.95" customHeight="1" x14ac:dyDescent="0.2">
      <c r="A109" s="100">
        <v>54</v>
      </c>
      <c r="B109" s="110">
        <v>2545</v>
      </c>
      <c r="C109" s="88" t="s">
        <v>185</v>
      </c>
      <c r="D109" s="109" t="s">
        <v>184</v>
      </c>
      <c r="E109" s="100"/>
      <c r="F109" s="100"/>
      <c r="G109" s="100"/>
      <c r="H109" s="100">
        <v>20</v>
      </c>
      <c r="I109" s="100"/>
      <c r="J109" s="104">
        <v>535</v>
      </c>
      <c r="K109" s="104">
        <f t="shared" ref="K109" si="52">SUM(J109)*H109</f>
        <v>10700</v>
      </c>
      <c r="L109" s="100"/>
    </row>
    <row r="110" spans="1:12" s="82" customFormat="1" ht="15.95" customHeight="1" x14ac:dyDescent="0.2">
      <c r="A110" s="90"/>
      <c r="B110" s="89"/>
      <c r="C110" s="87" t="s">
        <v>1337</v>
      </c>
      <c r="D110" s="118"/>
      <c r="E110" s="90"/>
      <c r="F110" s="90"/>
      <c r="G110" s="90"/>
      <c r="H110" s="90"/>
      <c r="I110" s="90"/>
      <c r="J110" s="119"/>
      <c r="K110" s="119"/>
      <c r="L110" s="90"/>
    </row>
    <row r="111" spans="1:12" s="82" customFormat="1" ht="15.95" customHeight="1" x14ac:dyDescent="0.2">
      <c r="A111" s="100">
        <v>55</v>
      </c>
      <c r="B111" s="110">
        <v>2545</v>
      </c>
      <c r="C111" s="88" t="s">
        <v>179</v>
      </c>
      <c r="D111" s="109" t="s">
        <v>178</v>
      </c>
      <c r="E111" s="100"/>
      <c r="F111" s="100"/>
      <c r="G111" s="100"/>
      <c r="H111" s="100">
        <v>5</v>
      </c>
      <c r="I111" s="100"/>
      <c r="J111" s="104">
        <v>23754</v>
      </c>
      <c r="K111" s="104">
        <f t="shared" ref="K111" si="53">SUM(J111)*H111</f>
        <v>118770</v>
      </c>
      <c r="L111" s="100"/>
    </row>
    <row r="112" spans="1:12" s="82" customFormat="1" ht="15.95" customHeight="1" x14ac:dyDescent="0.2">
      <c r="A112" s="90"/>
      <c r="B112" s="89"/>
      <c r="C112" s="87" t="s">
        <v>1338</v>
      </c>
      <c r="D112" s="118"/>
      <c r="E112" s="90"/>
      <c r="F112" s="90"/>
      <c r="G112" s="90"/>
      <c r="H112" s="90"/>
      <c r="I112" s="90"/>
      <c r="J112" s="119"/>
      <c r="K112" s="119"/>
      <c r="L112" s="90"/>
    </row>
    <row r="113" spans="1:12" s="82" customFormat="1" ht="15.95" customHeight="1" x14ac:dyDescent="0.2">
      <c r="A113" s="100">
        <v>56</v>
      </c>
      <c r="B113" s="110">
        <v>2546</v>
      </c>
      <c r="C113" s="88" t="s">
        <v>231</v>
      </c>
      <c r="D113" s="109" t="s">
        <v>230</v>
      </c>
      <c r="E113" s="100"/>
      <c r="F113" s="100"/>
      <c r="G113" s="100"/>
      <c r="H113" s="100">
        <v>1</v>
      </c>
      <c r="I113" s="100"/>
      <c r="J113" s="104">
        <v>68870</v>
      </c>
      <c r="K113" s="104">
        <f t="shared" ref="K113" si="54">SUM(J113)*H113</f>
        <v>68870</v>
      </c>
      <c r="L113" s="100"/>
    </row>
    <row r="114" spans="1:12" s="82" customFormat="1" ht="15.95" customHeight="1" x14ac:dyDescent="0.2">
      <c r="A114" s="90"/>
      <c r="B114" s="89"/>
      <c r="C114" s="87" t="s">
        <v>135</v>
      </c>
      <c r="D114" s="118"/>
      <c r="E114" s="90"/>
      <c r="F114" s="90"/>
      <c r="G114" s="90"/>
      <c r="H114" s="90"/>
      <c r="I114" s="90"/>
      <c r="J114" s="119"/>
      <c r="K114" s="119"/>
      <c r="L114" s="90"/>
    </row>
    <row r="115" spans="1:12" s="82" customFormat="1" ht="15.95" customHeight="1" x14ac:dyDescent="0.2">
      <c r="A115" s="100">
        <v>57</v>
      </c>
      <c r="B115" s="110">
        <v>2546</v>
      </c>
      <c r="C115" s="88" t="s">
        <v>187</v>
      </c>
      <c r="D115" s="109" t="s">
        <v>232</v>
      </c>
      <c r="E115" s="100"/>
      <c r="F115" s="100"/>
      <c r="G115" s="100"/>
      <c r="H115" s="100">
        <v>2</v>
      </c>
      <c r="I115" s="100"/>
      <c r="J115" s="104">
        <v>63640</v>
      </c>
      <c r="K115" s="104">
        <f t="shared" ref="K115" si="55">SUM(J115)*H115</f>
        <v>127280</v>
      </c>
      <c r="L115" s="100"/>
    </row>
    <row r="116" spans="1:12" s="82" customFormat="1" ht="15.95" customHeight="1" x14ac:dyDescent="0.2">
      <c r="A116" s="90"/>
      <c r="B116" s="89"/>
      <c r="C116" s="87" t="s">
        <v>1339</v>
      </c>
      <c r="D116" s="118"/>
      <c r="E116" s="90"/>
      <c r="F116" s="90"/>
      <c r="G116" s="90"/>
      <c r="H116" s="90"/>
      <c r="I116" s="90"/>
      <c r="J116" s="119"/>
      <c r="K116" s="119"/>
      <c r="L116" s="90"/>
    </row>
    <row r="117" spans="1:12" s="82" customFormat="1" ht="15.95" customHeight="1" x14ac:dyDescent="0.2">
      <c r="A117" s="100">
        <v>58</v>
      </c>
      <c r="B117" s="110">
        <v>2546</v>
      </c>
      <c r="C117" s="88" t="s">
        <v>234</v>
      </c>
      <c r="D117" s="109" t="s">
        <v>233</v>
      </c>
      <c r="E117" s="100"/>
      <c r="F117" s="100"/>
      <c r="G117" s="100"/>
      <c r="H117" s="100">
        <v>1</v>
      </c>
      <c r="I117" s="100"/>
      <c r="J117" s="104">
        <v>83995</v>
      </c>
      <c r="K117" s="104">
        <f t="shared" ref="K117" si="56">SUM(J117)*H117</f>
        <v>83995</v>
      </c>
      <c r="L117" s="100"/>
    </row>
    <row r="118" spans="1:12" s="82" customFormat="1" ht="15.95" customHeight="1" x14ac:dyDescent="0.2">
      <c r="A118" s="90"/>
      <c r="B118" s="89"/>
      <c r="C118" s="87" t="s">
        <v>135</v>
      </c>
      <c r="D118" s="118"/>
      <c r="E118" s="90"/>
      <c r="F118" s="90"/>
      <c r="G118" s="90"/>
      <c r="H118" s="90"/>
      <c r="I118" s="90"/>
      <c r="J118" s="119"/>
      <c r="K118" s="119"/>
      <c r="L118" s="90"/>
    </row>
    <row r="119" spans="1:12" s="82" customFormat="1" ht="15.95" customHeight="1" x14ac:dyDescent="0.2">
      <c r="A119" s="100">
        <v>59</v>
      </c>
      <c r="B119" s="110">
        <v>2546</v>
      </c>
      <c r="C119" s="88" t="s">
        <v>236</v>
      </c>
      <c r="D119" s="109" t="s">
        <v>235</v>
      </c>
      <c r="E119" s="100"/>
      <c r="F119" s="100"/>
      <c r="G119" s="100"/>
      <c r="H119" s="100">
        <v>1</v>
      </c>
      <c r="I119" s="100"/>
      <c r="J119" s="104">
        <v>82390</v>
      </c>
      <c r="K119" s="104">
        <f t="shared" ref="K119" si="57">SUM(J119)*H119</f>
        <v>82390</v>
      </c>
      <c r="L119" s="100"/>
    </row>
    <row r="120" spans="1:12" s="82" customFormat="1" ht="15.95" customHeight="1" x14ac:dyDescent="0.2">
      <c r="A120" s="90"/>
      <c r="B120" s="89"/>
      <c r="C120" s="87" t="s">
        <v>135</v>
      </c>
      <c r="D120" s="118"/>
      <c r="E120" s="90"/>
      <c r="F120" s="90"/>
      <c r="G120" s="90"/>
      <c r="H120" s="90"/>
      <c r="I120" s="90"/>
      <c r="J120" s="119"/>
      <c r="K120" s="119"/>
      <c r="L120" s="90"/>
    </row>
    <row r="121" spans="1:12" s="82" customFormat="1" ht="15.95" customHeight="1" x14ac:dyDescent="0.2">
      <c r="A121" s="100">
        <v>60</v>
      </c>
      <c r="B121" s="110">
        <v>2546</v>
      </c>
      <c r="C121" s="88" t="s">
        <v>238</v>
      </c>
      <c r="D121" s="109" t="s">
        <v>237</v>
      </c>
      <c r="E121" s="100"/>
      <c r="F121" s="100"/>
      <c r="G121" s="100"/>
      <c r="H121" s="100">
        <v>1</v>
      </c>
      <c r="I121" s="100"/>
      <c r="J121" s="104">
        <v>97477</v>
      </c>
      <c r="K121" s="104">
        <f t="shared" ref="K121" si="58">SUM(J121)*H121</f>
        <v>97477</v>
      </c>
      <c r="L121" s="100"/>
    </row>
    <row r="122" spans="1:12" s="82" customFormat="1" ht="15.95" customHeight="1" x14ac:dyDescent="0.2">
      <c r="A122" s="90"/>
      <c r="B122" s="89"/>
      <c r="C122" s="87" t="s">
        <v>135</v>
      </c>
      <c r="D122" s="118"/>
      <c r="E122" s="90"/>
      <c r="F122" s="90"/>
      <c r="G122" s="90"/>
      <c r="H122" s="90"/>
      <c r="I122" s="90"/>
      <c r="J122" s="119"/>
      <c r="K122" s="119"/>
      <c r="L122" s="90"/>
    </row>
    <row r="123" spans="1:12" s="82" customFormat="1" ht="15.95" customHeight="1" x14ac:dyDescent="0.2">
      <c r="A123" s="100">
        <v>61</v>
      </c>
      <c r="B123" s="110">
        <v>2546</v>
      </c>
      <c r="C123" s="88" t="s">
        <v>240</v>
      </c>
      <c r="D123" s="109" t="s">
        <v>239</v>
      </c>
      <c r="E123" s="100"/>
      <c r="F123" s="100"/>
      <c r="G123" s="100"/>
      <c r="H123" s="100">
        <v>1</v>
      </c>
      <c r="I123" s="100"/>
      <c r="J123" s="104">
        <v>167400</v>
      </c>
      <c r="K123" s="104">
        <f t="shared" ref="K123" si="59">SUM(J123)*H123</f>
        <v>167400</v>
      </c>
      <c r="L123" s="100"/>
    </row>
    <row r="124" spans="1:12" s="82" customFormat="1" ht="15.95" customHeight="1" x14ac:dyDescent="0.2">
      <c r="A124" s="90"/>
      <c r="B124" s="89"/>
      <c r="C124" s="87" t="s">
        <v>135</v>
      </c>
      <c r="D124" s="118"/>
      <c r="E124" s="90"/>
      <c r="F124" s="90"/>
      <c r="G124" s="90"/>
      <c r="H124" s="90"/>
      <c r="I124" s="90"/>
      <c r="J124" s="119"/>
      <c r="K124" s="119"/>
      <c r="L124" s="90"/>
    </row>
    <row r="125" spans="1:12" s="82" customFormat="1" ht="15.95" customHeight="1" x14ac:dyDescent="0.2">
      <c r="A125" s="100">
        <v>62</v>
      </c>
      <c r="B125" s="110">
        <v>2546</v>
      </c>
      <c r="C125" s="88" t="s">
        <v>242</v>
      </c>
      <c r="D125" s="109" t="s">
        <v>241</v>
      </c>
      <c r="E125" s="100"/>
      <c r="F125" s="100"/>
      <c r="G125" s="100"/>
      <c r="H125" s="100">
        <v>5</v>
      </c>
      <c r="I125" s="100"/>
      <c r="J125" s="104">
        <v>4000</v>
      </c>
      <c r="K125" s="104">
        <f t="shared" ref="K125" si="60">SUM(J125)*H125</f>
        <v>20000</v>
      </c>
      <c r="L125" s="100"/>
    </row>
    <row r="126" spans="1:12" s="82" customFormat="1" ht="15.95" customHeight="1" x14ac:dyDescent="0.2">
      <c r="A126" s="90"/>
      <c r="B126" s="89"/>
      <c r="C126" s="87" t="s">
        <v>1322</v>
      </c>
      <c r="D126" s="118"/>
      <c r="E126" s="90"/>
      <c r="F126" s="90"/>
      <c r="G126" s="90"/>
      <c r="H126" s="90"/>
      <c r="I126" s="90"/>
      <c r="J126" s="119"/>
      <c r="K126" s="119"/>
      <c r="L126" s="90"/>
    </row>
    <row r="127" spans="1:12" s="82" customFormat="1" ht="15.95" customHeight="1" x14ac:dyDescent="0.2">
      <c r="A127" s="100">
        <v>63</v>
      </c>
      <c r="B127" s="110">
        <v>2546</v>
      </c>
      <c r="C127" s="88" t="s">
        <v>246</v>
      </c>
      <c r="D127" s="109" t="s">
        <v>243</v>
      </c>
      <c r="E127" s="100"/>
      <c r="F127" s="100"/>
      <c r="G127" s="100"/>
      <c r="H127" s="100">
        <v>1</v>
      </c>
      <c r="I127" s="100"/>
      <c r="J127" s="104">
        <v>12590</v>
      </c>
      <c r="K127" s="104">
        <f t="shared" ref="K127" si="61">SUM(J127)*H127</f>
        <v>12590</v>
      </c>
      <c r="L127" s="100"/>
    </row>
    <row r="128" spans="1:12" s="82" customFormat="1" ht="15.95" customHeight="1" x14ac:dyDescent="0.2">
      <c r="A128" s="90"/>
      <c r="B128" s="89"/>
      <c r="C128" s="87" t="s">
        <v>135</v>
      </c>
      <c r="D128" s="118"/>
      <c r="E128" s="90"/>
      <c r="F128" s="90"/>
      <c r="G128" s="90"/>
      <c r="H128" s="90"/>
      <c r="I128" s="90"/>
      <c r="J128" s="119"/>
      <c r="K128" s="119"/>
      <c r="L128" s="90"/>
    </row>
    <row r="129" spans="1:12" s="82" customFormat="1" ht="15.95" customHeight="1" x14ac:dyDescent="0.2">
      <c r="A129" s="100">
        <v>64</v>
      </c>
      <c r="B129" s="110">
        <v>2546</v>
      </c>
      <c r="C129" s="88" t="s">
        <v>245</v>
      </c>
      <c r="D129" s="109" t="s">
        <v>244</v>
      </c>
      <c r="E129" s="100"/>
      <c r="F129" s="100"/>
      <c r="G129" s="100"/>
      <c r="H129" s="100">
        <v>1</v>
      </c>
      <c r="I129" s="100"/>
      <c r="J129" s="104">
        <v>46224</v>
      </c>
      <c r="K129" s="104">
        <f t="shared" ref="K129" si="62">SUM(J129)*H129</f>
        <v>46224</v>
      </c>
      <c r="L129" s="100"/>
    </row>
    <row r="130" spans="1:12" s="82" customFormat="1" ht="15.95" customHeight="1" x14ac:dyDescent="0.2">
      <c r="A130" s="90"/>
      <c r="B130" s="89"/>
      <c r="C130" s="87" t="s">
        <v>135</v>
      </c>
      <c r="D130" s="118"/>
      <c r="E130" s="90"/>
      <c r="F130" s="90"/>
      <c r="G130" s="90"/>
      <c r="H130" s="90"/>
      <c r="I130" s="90"/>
      <c r="J130" s="119"/>
      <c r="K130" s="119"/>
      <c r="L130" s="90"/>
    </row>
    <row r="131" spans="1:12" s="82" customFormat="1" ht="15.95" customHeight="1" x14ac:dyDescent="0.2">
      <c r="A131" s="100">
        <v>65</v>
      </c>
      <c r="B131" s="110">
        <v>2546</v>
      </c>
      <c r="C131" s="88" t="s">
        <v>167</v>
      </c>
      <c r="D131" s="109" t="s">
        <v>766</v>
      </c>
      <c r="E131" s="100"/>
      <c r="F131" s="100"/>
      <c r="G131" s="100"/>
      <c r="H131" s="100">
        <v>1</v>
      </c>
      <c r="I131" s="100"/>
      <c r="J131" s="104">
        <v>94909</v>
      </c>
      <c r="K131" s="104">
        <f t="shared" ref="K131" si="63">SUM(J131)*H131</f>
        <v>94909</v>
      </c>
      <c r="L131" s="100"/>
    </row>
    <row r="132" spans="1:12" s="82" customFormat="1" ht="15.95" customHeight="1" x14ac:dyDescent="0.2">
      <c r="A132" s="90"/>
      <c r="B132" s="89"/>
      <c r="C132" s="87" t="s">
        <v>135</v>
      </c>
      <c r="D132" s="118"/>
      <c r="E132" s="90"/>
      <c r="F132" s="90"/>
      <c r="G132" s="90"/>
      <c r="H132" s="90"/>
      <c r="I132" s="90"/>
      <c r="J132" s="119"/>
      <c r="K132" s="119"/>
      <c r="L132" s="90"/>
    </row>
    <row r="133" spans="1:12" s="82" customFormat="1" ht="15.95" customHeight="1" x14ac:dyDescent="0.2">
      <c r="A133" s="100">
        <v>66</v>
      </c>
      <c r="B133" s="110">
        <v>2546</v>
      </c>
      <c r="C133" s="88" t="s">
        <v>248</v>
      </c>
      <c r="D133" s="109" t="s">
        <v>247</v>
      </c>
      <c r="E133" s="100"/>
      <c r="F133" s="100"/>
      <c r="G133" s="100"/>
      <c r="H133" s="100">
        <v>1</v>
      </c>
      <c r="I133" s="100"/>
      <c r="J133" s="104">
        <v>165000</v>
      </c>
      <c r="K133" s="104">
        <f t="shared" ref="K133" si="64">SUM(J133)*H133</f>
        <v>165000</v>
      </c>
      <c r="L133" s="100"/>
    </row>
    <row r="134" spans="1:12" s="82" customFormat="1" ht="15.95" customHeight="1" x14ac:dyDescent="0.2">
      <c r="A134" s="90"/>
      <c r="B134" s="89"/>
      <c r="C134" s="87" t="s">
        <v>135</v>
      </c>
      <c r="D134" s="118"/>
      <c r="E134" s="90"/>
      <c r="F134" s="90"/>
      <c r="G134" s="90"/>
      <c r="H134" s="90"/>
      <c r="I134" s="90"/>
      <c r="J134" s="119"/>
      <c r="K134" s="119"/>
      <c r="L134" s="90"/>
    </row>
    <row r="135" spans="1:12" s="82" customFormat="1" ht="15.95" customHeight="1" x14ac:dyDescent="0.2">
      <c r="A135" s="100">
        <v>67</v>
      </c>
      <c r="B135" s="110">
        <v>2546</v>
      </c>
      <c r="C135" s="88" t="s">
        <v>768</v>
      </c>
      <c r="D135" s="109" t="s">
        <v>767</v>
      </c>
      <c r="E135" s="100"/>
      <c r="F135" s="100"/>
      <c r="G135" s="100"/>
      <c r="H135" s="100">
        <v>1</v>
      </c>
      <c r="I135" s="100"/>
      <c r="J135" s="104">
        <v>7500</v>
      </c>
      <c r="K135" s="104">
        <f t="shared" ref="K135" si="65">SUM(J135)*H135</f>
        <v>7500</v>
      </c>
      <c r="L135" s="100"/>
    </row>
    <row r="136" spans="1:12" s="82" customFormat="1" ht="15.95" customHeight="1" x14ac:dyDescent="0.2">
      <c r="A136" s="90"/>
      <c r="B136" s="89"/>
      <c r="C136" s="87" t="s">
        <v>153</v>
      </c>
      <c r="D136" s="118"/>
      <c r="E136" s="90"/>
      <c r="F136" s="90"/>
      <c r="G136" s="90"/>
      <c r="H136" s="90"/>
      <c r="I136" s="90"/>
      <c r="J136" s="119"/>
      <c r="K136" s="119"/>
      <c r="L136" s="90"/>
    </row>
    <row r="137" spans="1:12" s="82" customFormat="1" ht="15.95" customHeight="1" x14ac:dyDescent="0.2">
      <c r="A137" s="100">
        <v>68</v>
      </c>
      <c r="B137" s="110">
        <v>2554</v>
      </c>
      <c r="C137" s="88" t="s">
        <v>250</v>
      </c>
      <c r="D137" s="109" t="s">
        <v>249</v>
      </c>
      <c r="E137" s="100"/>
      <c r="F137" s="100"/>
      <c r="G137" s="100"/>
      <c r="H137" s="100">
        <v>1</v>
      </c>
      <c r="I137" s="100"/>
      <c r="J137" s="104">
        <v>1965000</v>
      </c>
      <c r="K137" s="104">
        <f t="shared" ref="K137" si="66">SUM(J137)*H137</f>
        <v>1965000</v>
      </c>
      <c r="L137" s="100"/>
    </row>
    <row r="138" spans="1:12" s="82" customFormat="1" ht="15.95" customHeight="1" x14ac:dyDescent="0.2">
      <c r="A138" s="90"/>
      <c r="B138" s="89"/>
      <c r="C138" s="87" t="s">
        <v>251</v>
      </c>
      <c r="D138" s="118"/>
      <c r="E138" s="90"/>
      <c r="F138" s="90"/>
      <c r="G138" s="90"/>
      <c r="H138" s="90"/>
      <c r="I138" s="90"/>
      <c r="J138" s="119"/>
      <c r="K138" s="119"/>
      <c r="L138" s="90"/>
    </row>
    <row r="139" spans="1:12" s="82" customFormat="1" ht="15.95" customHeight="1" x14ac:dyDescent="0.2">
      <c r="A139" s="100">
        <v>69</v>
      </c>
      <c r="B139" s="110">
        <v>2557</v>
      </c>
      <c r="C139" s="88" t="s">
        <v>187</v>
      </c>
      <c r="D139" s="109" t="s">
        <v>252</v>
      </c>
      <c r="E139" s="100"/>
      <c r="F139" s="100"/>
      <c r="G139" s="100"/>
      <c r="H139" s="100">
        <v>5</v>
      </c>
      <c r="I139" s="100"/>
      <c r="J139" s="104"/>
      <c r="K139" s="104">
        <f t="shared" ref="K139" si="67">SUM(J139)*H139</f>
        <v>0</v>
      </c>
      <c r="L139" s="100"/>
    </row>
    <row r="140" spans="1:12" s="82" customFormat="1" ht="15.95" customHeight="1" x14ac:dyDescent="0.2">
      <c r="A140" s="90"/>
      <c r="B140" s="89"/>
      <c r="C140" s="87" t="s">
        <v>1340</v>
      </c>
      <c r="D140" s="118"/>
      <c r="E140" s="90"/>
      <c r="F140" s="90"/>
      <c r="G140" s="90"/>
      <c r="H140" s="90"/>
      <c r="I140" s="90"/>
      <c r="J140" s="119"/>
      <c r="K140" s="119"/>
      <c r="L140" s="90"/>
    </row>
    <row r="141" spans="1:12" s="82" customFormat="1" ht="15.95" customHeight="1" x14ac:dyDescent="0.2">
      <c r="A141" s="100">
        <v>70</v>
      </c>
      <c r="B141" s="110">
        <v>2559</v>
      </c>
      <c r="C141" s="88" t="s">
        <v>770</v>
      </c>
      <c r="D141" s="109" t="s">
        <v>769</v>
      </c>
      <c r="E141" s="100"/>
      <c r="F141" s="100"/>
      <c r="G141" s="100"/>
      <c r="H141" s="100">
        <v>1</v>
      </c>
      <c r="I141" s="100"/>
      <c r="J141" s="104"/>
      <c r="K141" s="104">
        <f t="shared" ref="K141" si="68">SUM(J141)*H141</f>
        <v>0</v>
      </c>
      <c r="L141" s="100"/>
    </row>
    <row r="142" spans="1:12" s="82" customFormat="1" ht="15.95" customHeight="1" x14ac:dyDescent="0.2">
      <c r="A142" s="90"/>
      <c r="B142" s="89"/>
      <c r="C142" s="87" t="s">
        <v>771</v>
      </c>
      <c r="D142" s="118"/>
      <c r="E142" s="90"/>
      <c r="F142" s="90"/>
      <c r="G142" s="90"/>
      <c r="H142" s="90"/>
      <c r="I142" s="90"/>
      <c r="J142" s="119"/>
      <c r="K142" s="119"/>
      <c r="L142" s="90"/>
    </row>
    <row r="143" spans="1:12" s="82" customFormat="1" ht="15.95" customHeight="1" x14ac:dyDescent="0.2">
      <c r="A143" s="100">
        <v>71</v>
      </c>
      <c r="B143" s="110">
        <v>2559</v>
      </c>
      <c r="C143" s="88" t="s">
        <v>773</v>
      </c>
      <c r="D143" s="109" t="s">
        <v>772</v>
      </c>
      <c r="E143" s="100"/>
      <c r="F143" s="100"/>
      <c r="G143" s="100"/>
      <c r="H143" s="100">
        <v>5</v>
      </c>
      <c r="I143" s="100"/>
      <c r="J143" s="104"/>
      <c r="K143" s="104">
        <f t="shared" ref="K143" si="69">SUM(J143)*H143</f>
        <v>0</v>
      </c>
      <c r="L143" s="100"/>
    </row>
    <row r="144" spans="1:12" s="82" customFormat="1" ht="15.95" customHeight="1" x14ac:dyDescent="0.2">
      <c r="A144" s="90"/>
      <c r="B144" s="89"/>
      <c r="C144" s="87" t="s">
        <v>771</v>
      </c>
      <c r="D144" s="118"/>
      <c r="E144" s="90"/>
      <c r="F144" s="90"/>
      <c r="G144" s="90"/>
      <c r="H144" s="90"/>
      <c r="I144" s="90"/>
      <c r="J144" s="119"/>
      <c r="K144" s="119"/>
      <c r="L144" s="90"/>
    </row>
    <row r="145" spans="1:11" s="82" customFormat="1" ht="15.95" customHeight="1" x14ac:dyDescent="0.2">
      <c r="A145" s="85"/>
      <c r="B145" s="85"/>
      <c r="C145" s="85"/>
      <c r="E145" s="85"/>
      <c r="F145" s="85"/>
      <c r="G145" s="85"/>
      <c r="H145" s="85"/>
      <c r="I145" s="85"/>
      <c r="J145" s="93"/>
      <c r="K145" s="91"/>
    </row>
    <row r="146" spans="1:11" s="82" customFormat="1" ht="15.95" customHeight="1" x14ac:dyDescent="0.2">
      <c r="A146" s="85"/>
      <c r="B146" s="85"/>
      <c r="C146" s="85"/>
      <c r="E146" s="85"/>
      <c r="F146" s="85"/>
      <c r="G146" s="85"/>
      <c r="H146" s="85"/>
      <c r="I146" s="85"/>
      <c r="J146" s="93"/>
      <c r="K146" s="91"/>
    </row>
    <row r="147" spans="1:11" s="82" customFormat="1" ht="15.95" customHeight="1" x14ac:dyDescent="0.2">
      <c r="A147" s="85"/>
      <c r="B147" s="85"/>
      <c r="C147" s="85"/>
      <c r="E147" s="85"/>
      <c r="F147" s="85"/>
      <c r="G147" s="85"/>
      <c r="H147" s="85"/>
      <c r="I147" s="85"/>
      <c r="J147" s="93"/>
      <c r="K147" s="91"/>
    </row>
    <row r="148" spans="1:11" s="82" customFormat="1" ht="15.95" customHeight="1" x14ac:dyDescent="0.2">
      <c r="A148" s="85"/>
      <c r="B148" s="85"/>
      <c r="C148" s="85"/>
      <c r="E148" s="85"/>
      <c r="F148" s="85"/>
      <c r="G148" s="85"/>
      <c r="H148" s="85"/>
      <c r="I148" s="85"/>
      <c r="J148" s="93"/>
      <c r="K148" s="91"/>
    </row>
    <row r="149" spans="1:11" s="82" customFormat="1" ht="15.95" customHeight="1" x14ac:dyDescent="0.2">
      <c r="A149" s="85"/>
      <c r="B149" s="85"/>
      <c r="C149" s="85"/>
      <c r="E149" s="85"/>
      <c r="F149" s="85"/>
      <c r="G149" s="85"/>
      <c r="H149" s="85"/>
      <c r="I149" s="85"/>
      <c r="J149" s="93"/>
      <c r="K149" s="91"/>
    </row>
    <row r="150" spans="1:11" s="82" customFormat="1" ht="15.95" customHeight="1" x14ac:dyDescent="0.2">
      <c r="A150" s="85"/>
      <c r="B150" s="85"/>
      <c r="C150" s="85"/>
      <c r="E150" s="85"/>
      <c r="F150" s="85"/>
      <c r="G150" s="85"/>
      <c r="H150" s="85"/>
      <c r="I150" s="85"/>
      <c r="J150" s="93"/>
      <c r="K150" s="91"/>
    </row>
    <row r="151" spans="1:11" s="82" customFormat="1" ht="15.95" customHeight="1" x14ac:dyDescent="0.2">
      <c r="A151" s="85"/>
      <c r="B151" s="85"/>
      <c r="C151" s="85"/>
      <c r="E151" s="85"/>
      <c r="F151" s="85"/>
      <c r="G151" s="85"/>
      <c r="H151" s="85"/>
      <c r="I151" s="85"/>
      <c r="J151" s="93"/>
      <c r="K151" s="91"/>
    </row>
  </sheetData>
  <mergeCells count="3">
    <mergeCell ref="D1:D2"/>
    <mergeCell ref="A1:A2"/>
    <mergeCell ref="H1:I1"/>
  </mergeCells>
  <pageMargins left="0.78740157480314965" right="0.59055118110236227" top="0.78740157480314965" bottom="0.39370078740157483" header="0.31496062992125984" footer="0.31496062992125984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opLeftCell="A19" zoomScale="85" zoomScaleNormal="85" zoomScaleSheetLayoutView="100" workbookViewId="0">
      <selection activeCell="D25" sqref="D25"/>
    </sheetView>
  </sheetViews>
  <sheetFormatPr defaultRowHeight="24" x14ac:dyDescent="0.55000000000000004"/>
  <cols>
    <col min="1" max="1" width="6.125" style="34" customWidth="1"/>
    <col min="2" max="2" width="6.25" style="34" customWidth="1"/>
    <col min="3" max="3" width="13.25" style="34" customWidth="1"/>
    <col min="4" max="4" width="35.625" style="1" customWidth="1"/>
    <col min="5" max="9" width="6.125" style="34" customWidth="1"/>
    <col min="10" max="11" width="8.625" style="35" customWidth="1"/>
    <col min="12" max="12" width="20.625" style="34" customWidth="1"/>
    <col min="13" max="16384" width="9" style="1"/>
  </cols>
  <sheetData>
    <row r="1" spans="1:13" ht="20.100000000000001" customHeight="1" x14ac:dyDescent="0.55000000000000004">
      <c r="A1" s="262" t="s">
        <v>0</v>
      </c>
      <c r="B1" s="262" t="s">
        <v>689</v>
      </c>
      <c r="C1" s="112" t="s">
        <v>687</v>
      </c>
      <c r="D1" s="289" t="s">
        <v>1</v>
      </c>
      <c r="E1" s="83" t="s">
        <v>1308</v>
      </c>
      <c r="F1" s="83" t="s">
        <v>1310</v>
      </c>
      <c r="G1" s="83" t="s">
        <v>1313</v>
      </c>
      <c r="H1" s="290" t="s">
        <v>2</v>
      </c>
      <c r="I1" s="291"/>
      <c r="J1" s="97" t="s">
        <v>1315</v>
      </c>
      <c r="K1" s="97" t="s">
        <v>1316</v>
      </c>
      <c r="L1" s="86" t="s">
        <v>637</v>
      </c>
    </row>
    <row r="2" spans="1:13" ht="20.100000000000001" customHeight="1" x14ac:dyDescent="0.55000000000000004">
      <c r="A2" s="294"/>
      <c r="B2" s="294"/>
      <c r="C2" s="113" t="s">
        <v>688</v>
      </c>
      <c r="D2" s="295"/>
      <c r="E2" s="86" t="s">
        <v>1309</v>
      </c>
      <c r="F2" s="86" t="s">
        <v>1311</v>
      </c>
      <c r="G2" s="86" t="s">
        <v>1312</v>
      </c>
      <c r="H2" s="86" t="s">
        <v>1314</v>
      </c>
      <c r="I2" s="86" t="s">
        <v>4</v>
      </c>
      <c r="J2" s="99"/>
      <c r="K2" s="99"/>
      <c r="L2" s="107" t="s">
        <v>638</v>
      </c>
    </row>
    <row r="3" spans="1:13" ht="20.100000000000001" customHeight="1" x14ac:dyDescent="0.55000000000000004">
      <c r="A3" s="123">
        <v>1</v>
      </c>
      <c r="B3" s="123">
        <v>2541</v>
      </c>
      <c r="C3" s="123" t="s">
        <v>256</v>
      </c>
      <c r="D3" s="124" t="s">
        <v>255</v>
      </c>
      <c r="E3" s="123"/>
      <c r="F3" s="123"/>
      <c r="G3" s="123"/>
      <c r="H3" s="123">
        <v>20</v>
      </c>
      <c r="I3" s="123">
        <v>20</v>
      </c>
      <c r="J3" s="125">
        <v>1600</v>
      </c>
      <c r="K3" s="125"/>
      <c r="L3" s="123"/>
    </row>
    <row r="4" spans="1:13" ht="20.100000000000001" customHeight="1" x14ac:dyDescent="0.55000000000000004">
      <c r="A4" s="126"/>
      <c r="B4" s="126"/>
      <c r="C4" s="126" t="s">
        <v>1348</v>
      </c>
      <c r="D4" s="126"/>
      <c r="E4" s="126"/>
      <c r="F4" s="126"/>
      <c r="G4" s="126"/>
      <c r="H4" s="126"/>
      <c r="I4" s="126"/>
      <c r="J4" s="127"/>
      <c r="K4" s="127"/>
      <c r="L4" s="126"/>
    </row>
    <row r="5" spans="1:13" ht="20.100000000000001" customHeight="1" x14ac:dyDescent="0.55000000000000004">
      <c r="A5" s="123">
        <v>2</v>
      </c>
      <c r="B5" s="123">
        <v>2541</v>
      </c>
      <c r="C5" s="123" t="s">
        <v>269</v>
      </c>
      <c r="D5" s="124" t="s">
        <v>268</v>
      </c>
      <c r="E5" s="123"/>
      <c r="F5" s="123"/>
      <c r="G5" s="123"/>
      <c r="H5" s="123">
        <v>20</v>
      </c>
      <c r="I5" s="123">
        <v>20</v>
      </c>
      <c r="J5" s="125">
        <v>8000</v>
      </c>
      <c r="K5" s="125"/>
      <c r="L5" s="123"/>
    </row>
    <row r="6" spans="1:13" ht="20.100000000000001" customHeight="1" x14ac:dyDescent="0.55000000000000004">
      <c r="A6" s="126"/>
      <c r="B6" s="126"/>
      <c r="C6" s="126" t="s">
        <v>1349</v>
      </c>
      <c r="D6" s="126"/>
      <c r="E6" s="126"/>
      <c r="F6" s="126"/>
      <c r="G6" s="126"/>
      <c r="H6" s="126"/>
      <c r="I6" s="126"/>
      <c r="J6" s="127"/>
      <c r="K6" s="127"/>
      <c r="L6" s="126"/>
    </row>
    <row r="7" spans="1:13" ht="20.100000000000001" customHeight="1" x14ac:dyDescent="0.55000000000000004">
      <c r="A7" s="115">
        <v>3</v>
      </c>
      <c r="B7" s="115">
        <v>2542</v>
      </c>
      <c r="C7" s="115" t="s">
        <v>277</v>
      </c>
      <c r="D7" s="116" t="s">
        <v>276</v>
      </c>
      <c r="E7" s="115"/>
      <c r="F7" s="115"/>
      <c r="G7" s="115"/>
      <c r="H7" s="115">
        <v>20</v>
      </c>
      <c r="I7" s="115"/>
      <c r="J7" s="117">
        <v>9000</v>
      </c>
      <c r="K7" s="117"/>
      <c r="L7" s="115"/>
    </row>
    <row r="8" spans="1:13" ht="20.100000000000001" customHeight="1" x14ac:dyDescent="0.55000000000000004">
      <c r="A8" s="114"/>
      <c r="B8" s="114"/>
      <c r="C8" s="114" t="s">
        <v>1350</v>
      </c>
      <c r="D8" s="114"/>
      <c r="E8" s="114"/>
      <c r="F8" s="114"/>
      <c r="G8" s="114"/>
      <c r="H8" s="114"/>
      <c r="I8" s="114"/>
      <c r="J8" s="111"/>
      <c r="K8" s="111"/>
      <c r="L8" s="114"/>
    </row>
    <row r="9" spans="1:13" ht="20.100000000000001" customHeight="1" x14ac:dyDescent="0.55000000000000004">
      <c r="A9" s="115">
        <v>4</v>
      </c>
      <c r="B9" s="115">
        <v>2542</v>
      </c>
      <c r="C9" s="115" t="s">
        <v>284</v>
      </c>
      <c r="D9" s="116" t="s">
        <v>283</v>
      </c>
      <c r="E9" s="115"/>
      <c r="F9" s="115"/>
      <c r="G9" s="115"/>
      <c r="H9" s="115">
        <v>40</v>
      </c>
      <c r="I9" s="115"/>
      <c r="J9" s="117">
        <v>9000</v>
      </c>
      <c r="K9" s="117"/>
      <c r="L9" s="115"/>
      <c r="M9" s="19"/>
    </row>
    <row r="10" spans="1:13" ht="20.100000000000001" customHeight="1" x14ac:dyDescent="0.55000000000000004">
      <c r="A10" s="114"/>
      <c r="B10" s="114"/>
      <c r="C10" s="114" t="s">
        <v>1351</v>
      </c>
      <c r="D10" s="114"/>
      <c r="E10" s="114"/>
      <c r="F10" s="114"/>
      <c r="G10" s="114"/>
      <c r="H10" s="114"/>
      <c r="I10" s="114"/>
      <c r="J10" s="111"/>
      <c r="K10" s="111"/>
      <c r="L10" s="114"/>
      <c r="M10" s="19"/>
    </row>
    <row r="11" spans="1:13" ht="20.100000000000001" customHeight="1" x14ac:dyDescent="0.55000000000000004">
      <c r="A11" s="115">
        <v>5</v>
      </c>
      <c r="B11" s="115">
        <v>2542</v>
      </c>
      <c r="C11" s="115" t="s">
        <v>256</v>
      </c>
      <c r="D11" s="116" t="s">
        <v>255</v>
      </c>
      <c r="E11" s="115"/>
      <c r="F11" s="115"/>
      <c r="G11" s="115"/>
      <c r="H11" s="115">
        <v>60</v>
      </c>
      <c r="I11" s="115">
        <v>9</v>
      </c>
      <c r="J11" s="117">
        <v>1800</v>
      </c>
      <c r="K11" s="117"/>
      <c r="L11" s="115"/>
      <c r="M11" s="19"/>
    </row>
    <row r="12" spans="1:13" ht="20.100000000000001" customHeight="1" x14ac:dyDescent="0.55000000000000004">
      <c r="A12" s="114"/>
      <c r="B12" s="114"/>
      <c r="C12" s="114" t="s">
        <v>1352</v>
      </c>
      <c r="D12" s="114"/>
      <c r="E12" s="114"/>
      <c r="F12" s="114"/>
      <c r="G12" s="114"/>
      <c r="H12" s="114"/>
      <c r="I12" s="114"/>
      <c r="J12" s="111"/>
      <c r="K12" s="111"/>
      <c r="L12" s="114"/>
      <c r="M12" s="19"/>
    </row>
    <row r="13" spans="1:13" ht="20.100000000000001" customHeight="1" x14ac:dyDescent="0.55000000000000004">
      <c r="A13" s="115">
        <v>6</v>
      </c>
      <c r="B13" s="115">
        <v>2542</v>
      </c>
      <c r="C13" s="115" t="s">
        <v>330</v>
      </c>
      <c r="D13" s="116" t="s">
        <v>329</v>
      </c>
      <c r="E13" s="115"/>
      <c r="F13" s="115"/>
      <c r="G13" s="115"/>
      <c r="H13" s="115">
        <v>40</v>
      </c>
      <c r="I13" s="115">
        <v>40</v>
      </c>
      <c r="J13" s="117">
        <v>2600</v>
      </c>
      <c r="K13" s="117"/>
      <c r="L13" s="115"/>
      <c r="M13" s="19"/>
    </row>
    <row r="14" spans="1:13" ht="20.100000000000001" customHeight="1" x14ac:dyDescent="0.55000000000000004">
      <c r="A14" s="114"/>
      <c r="B14" s="114"/>
      <c r="C14" s="114" t="s">
        <v>1351</v>
      </c>
      <c r="D14" s="114"/>
      <c r="E14" s="114"/>
      <c r="F14" s="114"/>
      <c r="G14" s="114"/>
      <c r="H14" s="114"/>
      <c r="I14" s="114"/>
      <c r="J14" s="111"/>
      <c r="K14" s="111"/>
      <c r="L14" s="114"/>
      <c r="M14" s="19"/>
    </row>
    <row r="15" spans="1:13" ht="20.100000000000001" customHeight="1" x14ac:dyDescent="0.55000000000000004">
      <c r="A15" s="115">
        <v>7</v>
      </c>
      <c r="B15" s="115">
        <v>2543</v>
      </c>
      <c r="C15" s="115" t="s">
        <v>332</v>
      </c>
      <c r="D15" s="116" t="s">
        <v>331</v>
      </c>
      <c r="E15" s="115"/>
      <c r="F15" s="115"/>
      <c r="G15" s="115"/>
      <c r="H15" s="115">
        <v>1</v>
      </c>
      <c r="I15" s="115"/>
      <c r="J15" s="117">
        <v>2300</v>
      </c>
      <c r="K15" s="117"/>
      <c r="L15" s="115"/>
      <c r="M15" s="19"/>
    </row>
    <row r="16" spans="1:13" ht="20.100000000000001" customHeight="1" x14ac:dyDescent="0.55000000000000004">
      <c r="A16" s="114"/>
      <c r="B16" s="114"/>
      <c r="C16" s="114" t="s">
        <v>64</v>
      </c>
      <c r="D16" s="114"/>
      <c r="E16" s="114"/>
      <c r="F16" s="114"/>
      <c r="G16" s="114"/>
      <c r="H16" s="114"/>
      <c r="I16" s="114"/>
      <c r="J16" s="111"/>
      <c r="K16" s="111"/>
      <c r="L16" s="114"/>
      <c r="M16" s="19"/>
    </row>
    <row r="17" spans="1:13" ht="20.100000000000001" customHeight="1" x14ac:dyDescent="0.55000000000000004">
      <c r="A17" s="115">
        <v>8</v>
      </c>
      <c r="B17" s="115">
        <v>2543</v>
      </c>
      <c r="C17" s="115" t="s">
        <v>277</v>
      </c>
      <c r="D17" s="116" t="s">
        <v>276</v>
      </c>
      <c r="E17" s="115"/>
      <c r="F17" s="115"/>
      <c r="G17" s="115"/>
      <c r="H17" s="115">
        <v>10</v>
      </c>
      <c r="I17" s="115"/>
      <c r="J17" s="117">
        <v>8800</v>
      </c>
      <c r="K17" s="117"/>
      <c r="L17" s="115"/>
      <c r="M17" s="19"/>
    </row>
    <row r="18" spans="1:13" ht="20.100000000000001" customHeight="1" x14ac:dyDescent="0.55000000000000004">
      <c r="A18" s="114"/>
      <c r="B18" s="114"/>
      <c r="C18" s="114" t="s">
        <v>1353</v>
      </c>
      <c r="D18" s="114"/>
      <c r="E18" s="114"/>
      <c r="F18" s="114"/>
      <c r="G18" s="114"/>
      <c r="H18" s="114"/>
      <c r="I18" s="114"/>
      <c r="J18" s="111"/>
      <c r="K18" s="111"/>
      <c r="L18" s="114"/>
      <c r="M18" s="19"/>
    </row>
    <row r="19" spans="1:13" ht="20.100000000000001" customHeight="1" x14ac:dyDescent="0.55000000000000004">
      <c r="A19" s="115">
        <v>9</v>
      </c>
      <c r="B19" s="115">
        <v>2543</v>
      </c>
      <c r="C19" s="115" t="s">
        <v>337</v>
      </c>
      <c r="D19" s="116" t="s">
        <v>336</v>
      </c>
      <c r="E19" s="115"/>
      <c r="F19" s="115"/>
      <c r="G19" s="115"/>
      <c r="H19" s="115">
        <v>10</v>
      </c>
      <c r="I19" s="115">
        <v>10</v>
      </c>
      <c r="J19" s="117">
        <v>2369</v>
      </c>
      <c r="K19" s="117"/>
      <c r="L19" s="115"/>
      <c r="M19" s="19"/>
    </row>
    <row r="20" spans="1:13" ht="20.100000000000001" customHeight="1" x14ac:dyDescent="0.55000000000000004">
      <c r="A20" s="114"/>
      <c r="B20" s="114"/>
      <c r="C20" s="114" t="s">
        <v>1353</v>
      </c>
      <c r="D20" s="114"/>
      <c r="E20" s="114"/>
      <c r="F20" s="114"/>
      <c r="G20" s="114"/>
      <c r="H20" s="114"/>
      <c r="I20" s="114"/>
      <c r="J20" s="111"/>
      <c r="K20" s="111"/>
      <c r="L20" s="114"/>
      <c r="M20" s="19"/>
    </row>
    <row r="21" spans="1:13" ht="20.100000000000001" customHeight="1" x14ac:dyDescent="0.55000000000000004">
      <c r="A21" s="115">
        <v>10</v>
      </c>
      <c r="B21" s="115">
        <v>2544</v>
      </c>
      <c r="C21" s="115" t="s">
        <v>343</v>
      </c>
      <c r="D21" s="116" t="s">
        <v>342</v>
      </c>
      <c r="E21" s="115"/>
      <c r="F21" s="115"/>
      <c r="G21" s="115"/>
      <c r="H21" s="115">
        <v>10</v>
      </c>
      <c r="I21" s="115">
        <v>10</v>
      </c>
      <c r="J21" s="117">
        <v>30000</v>
      </c>
      <c r="K21" s="117"/>
      <c r="L21" s="115"/>
      <c r="M21" s="19"/>
    </row>
    <row r="22" spans="1:13" ht="20.100000000000001" customHeight="1" x14ac:dyDescent="0.55000000000000004">
      <c r="A22" s="114"/>
      <c r="B22" s="114"/>
      <c r="C22" s="114" t="s">
        <v>1354</v>
      </c>
      <c r="D22" s="114"/>
      <c r="E22" s="114"/>
      <c r="F22" s="114"/>
      <c r="G22" s="114"/>
      <c r="H22" s="114"/>
      <c r="I22" s="114"/>
      <c r="J22" s="111"/>
      <c r="K22" s="111"/>
      <c r="L22" s="114"/>
      <c r="M22" s="19"/>
    </row>
    <row r="23" spans="1:13" ht="20.100000000000001" customHeight="1" x14ac:dyDescent="0.55000000000000004">
      <c r="A23" s="115">
        <v>11</v>
      </c>
      <c r="B23" s="115">
        <v>2544</v>
      </c>
      <c r="C23" s="115" t="s">
        <v>277</v>
      </c>
      <c r="D23" s="116" t="s">
        <v>341</v>
      </c>
      <c r="E23" s="115"/>
      <c r="F23" s="115"/>
      <c r="G23" s="115"/>
      <c r="H23" s="115">
        <v>10</v>
      </c>
      <c r="I23" s="115"/>
      <c r="J23" s="117">
        <v>8800</v>
      </c>
      <c r="K23" s="117"/>
      <c r="L23" s="115"/>
      <c r="M23" s="19"/>
    </row>
    <row r="24" spans="1:13" ht="20.100000000000001" customHeight="1" x14ac:dyDescent="0.55000000000000004">
      <c r="A24" s="114"/>
      <c r="B24" s="114"/>
      <c r="C24" s="114" t="s">
        <v>1354</v>
      </c>
      <c r="D24" s="114"/>
      <c r="E24" s="114"/>
      <c r="F24" s="114"/>
      <c r="G24" s="114"/>
      <c r="H24" s="114"/>
      <c r="I24" s="114"/>
      <c r="J24" s="111"/>
      <c r="K24" s="111"/>
      <c r="L24" s="114"/>
      <c r="M24" s="19"/>
    </row>
    <row r="25" spans="1:13" ht="20.100000000000001" customHeight="1" x14ac:dyDescent="0.55000000000000004">
      <c r="A25" s="115">
        <v>12</v>
      </c>
      <c r="B25" s="115">
        <v>2544</v>
      </c>
      <c r="C25" s="115" t="s">
        <v>343</v>
      </c>
      <c r="D25" s="116" t="s">
        <v>342</v>
      </c>
      <c r="E25" s="115"/>
      <c r="F25" s="115"/>
      <c r="G25" s="115"/>
      <c r="H25" s="115">
        <v>10</v>
      </c>
      <c r="I25" s="115"/>
      <c r="J25" s="117">
        <v>30000</v>
      </c>
      <c r="K25" s="117"/>
      <c r="L25" s="115"/>
      <c r="M25" s="19"/>
    </row>
    <row r="26" spans="1:13" ht="20.100000000000001" customHeight="1" x14ac:dyDescent="0.55000000000000004">
      <c r="A26" s="114"/>
      <c r="B26" s="114"/>
      <c r="C26" s="114" t="s">
        <v>1354</v>
      </c>
      <c r="D26" s="114"/>
      <c r="E26" s="114"/>
      <c r="F26" s="114"/>
      <c r="G26" s="114"/>
      <c r="H26" s="114"/>
      <c r="I26" s="114"/>
      <c r="J26" s="111"/>
      <c r="K26" s="111"/>
      <c r="L26" s="114"/>
      <c r="M26" s="19"/>
    </row>
    <row r="27" spans="1:13" ht="20.100000000000001" customHeight="1" x14ac:dyDescent="0.55000000000000004">
      <c r="A27" s="115">
        <v>13</v>
      </c>
      <c r="B27" s="115">
        <v>2544</v>
      </c>
      <c r="C27" s="115" t="s">
        <v>344</v>
      </c>
      <c r="D27" s="116" t="s">
        <v>336</v>
      </c>
      <c r="E27" s="115"/>
      <c r="F27" s="115"/>
      <c r="G27" s="115"/>
      <c r="H27" s="115">
        <v>10</v>
      </c>
      <c r="I27" s="115">
        <v>10</v>
      </c>
      <c r="J27" s="117">
        <v>2800</v>
      </c>
      <c r="K27" s="117"/>
      <c r="L27" s="115"/>
      <c r="M27" s="19"/>
    </row>
    <row r="28" spans="1:13" ht="20.100000000000001" customHeight="1" x14ac:dyDescent="0.55000000000000004">
      <c r="A28" s="114"/>
      <c r="B28" s="114"/>
      <c r="C28" s="114" t="s">
        <v>1354</v>
      </c>
      <c r="D28" s="114"/>
      <c r="E28" s="114"/>
      <c r="F28" s="114"/>
      <c r="G28" s="114"/>
      <c r="H28" s="114"/>
      <c r="I28" s="114"/>
      <c r="J28" s="111"/>
      <c r="K28" s="111"/>
      <c r="L28" s="114"/>
      <c r="M28" s="19"/>
    </row>
    <row r="29" spans="1:13" s="42" customFormat="1" ht="20.100000000000001" customHeight="1" x14ac:dyDescent="0.55000000000000004">
      <c r="A29" s="115">
        <v>14</v>
      </c>
      <c r="B29" s="115">
        <v>2555</v>
      </c>
      <c r="C29" s="115" t="s">
        <v>346</v>
      </c>
      <c r="D29" s="116" t="s">
        <v>345</v>
      </c>
      <c r="E29" s="115"/>
      <c r="F29" s="115"/>
      <c r="G29" s="115"/>
      <c r="H29" s="115">
        <v>1</v>
      </c>
      <c r="I29" s="115">
        <v>1</v>
      </c>
      <c r="J29" s="117"/>
      <c r="K29" s="117"/>
      <c r="L29" s="115"/>
      <c r="M29" s="57"/>
    </row>
    <row r="30" spans="1:13" s="42" customFormat="1" ht="20.100000000000001" customHeight="1" x14ac:dyDescent="0.55000000000000004">
      <c r="A30" s="114"/>
      <c r="B30" s="114"/>
      <c r="C30" s="114" t="s">
        <v>347</v>
      </c>
      <c r="D30" s="114"/>
      <c r="E30" s="114"/>
      <c r="F30" s="114"/>
      <c r="G30" s="114"/>
      <c r="H30" s="114"/>
      <c r="I30" s="114"/>
      <c r="J30" s="111"/>
      <c r="K30" s="111"/>
      <c r="L30" s="114"/>
      <c r="M30" s="57"/>
    </row>
    <row r="31" spans="1:13" s="42" customFormat="1" ht="20.100000000000001" customHeight="1" x14ac:dyDescent="0.55000000000000004">
      <c r="A31" s="115">
        <v>15</v>
      </c>
      <c r="B31" s="115">
        <v>2555</v>
      </c>
      <c r="C31" s="115" t="s">
        <v>349</v>
      </c>
      <c r="D31" s="116" t="s">
        <v>348</v>
      </c>
      <c r="E31" s="115"/>
      <c r="F31" s="115"/>
      <c r="G31" s="115"/>
      <c r="H31" s="115">
        <v>1</v>
      </c>
      <c r="I31" s="115">
        <v>1</v>
      </c>
      <c r="J31" s="117"/>
      <c r="K31" s="117"/>
      <c r="L31" s="115"/>
      <c r="M31" s="57"/>
    </row>
    <row r="32" spans="1:13" s="42" customFormat="1" ht="20.100000000000001" customHeight="1" x14ac:dyDescent="0.55000000000000004">
      <c r="A32" s="114"/>
      <c r="B32" s="114"/>
      <c r="C32" s="114" t="s">
        <v>347</v>
      </c>
      <c r="D32" s="114"/>
      <c r="E32" s="114"/>
      <c r="F32" s="114"/>
      <c r="G32" s="114"/>
      <c r="H32" s="114"/>
      <c r="I32" s="114"/>
      <c r="J32" s="111"/>
      <c r="K32" s="111"/>
      <c r="L32" s="114"/>
      <c r="M32" s="57"/>
    </row>
    <row r="33" spans="1:13" s="42" customFormat="1" ht="20.100000000000001" customHeight="1" x14ac:dyDescent="0.55000000000000004">
      <c r="A33" s="115">
        <v>16</v>
      </c>
      <c r="B33" s="115">
        <v>2555</v>
      </c>
      <c r="C33" s="115" t="s">
        <v>351</v>
      </c>
      <c r="D33" s="116" t="s">
        <v>350</v>
      </c>
      <c r="E33" s="115"/>
      <c r="F33" s="115"/>
      <c r="G33" s="115"/>
      <c r="H33" s="115">
        <v>1</v>
      </c>
      <c r="I33" s="115">
        <v>1</v>
      </c>
      <c r="J33" s="117"/>
      <c r="K33" s="117"/>
      <c r="L33" s="115"/>
      <c r="M33" s="57"/>
    </row>
    <row r="34" spans="1:13" s="42" customFormat="1" ht="20.100000000000001" customHeight="1" x14ac:dyDescent="0.55000000000000004">
      <c r="A34" s="114"/>
      <c r="B34" s="114"/>
      <c r="C34" s="114" t="s">
        <v>347</v>
      </c>
      <c r="D34" s="114"/>
      <c r="E34" s="114"/>
      <c r="F34" s="114"/>
      <c r="G34" s="114"/>
      <c r="H34" s="114"/>
      <c r="I34" s="114"/>
      <c r="J34" s="111"/>
      <c r="K34" s="111"/>
      <c r="L34" s="114"/>
      <c r="M34" s="57"/>
    </row>
    <row r="35" spans="1:13" s="42" customFormat="1" ht="20.100000000000001" customHeight="1" x14ac:dyDescent="0.55000000000000004">
      <c r="A35" s="115">
        <v>17</v>
      </c>
      <c r="B35" s="115">
        <v>2554</v>
      </c>
      <c r="C35" s="115" t="s">
        <v>353</v>
      </c>
      <c r="D35" s="116" t="s">
        <v>352</v>
      </c>
      <c r="E35" s="115"/>
      <c r="F35" s="115"/>
      <c r="G35" s="115"/>
      <c r="H35" s="115">
        <v>1</v>
      </c>
      <c r="I35" s="115">
        <v>1</v>
      </c>
      <c r="J35" s="117"/>
      <c r="K35" s="117"/>
      <c r="L35" s="115"/>
      <c r="M35" s="57"/>
    </row>
    <row r="36" spans="1:13" s="42" customFormat="1" ht="20.100000000000001" customHeight="1" x14ac:dyDescent="0.55000000000000004">
      <c r="A36" s="114"/>
      <c r="B36" s="114"/>
      <c r="C36" s="114" t="s">
        <v>355</v>
      </c>
      <c r="D36" s="114"/>
      <c r="E36" s="114"/>
      <c r="F36" s="114"/>
      <c r="G36" s="114"/>
      <c r="H36" s="114"/>
      <c r="I36" s="114"/>
      <c r="J36" s="111"/>
      <c r="K36" s="111"/>
      <c r="L36" s="114"/>
      <c r="M36" s="57"/>
    </row>
    <row r="37" spans="1:13" s="42" customFormat="1" ht="20.100000000000001" customHeight="1" x14ac:dyDescent="0.55000000000000004">
      <c r="A37" s="115">
        <v>18</v>
      </c>
      <c r="B37" s="115">
        <v>2554</v>
      </c>
      <c r="C37" s="115" t="s">
        <v>356</v>
      </c>
      <c r="D37" s="116" t="s">
        <v>354</v>
      </c>
      <c r="E37" s="115"/>
      <c r="F37" s="115"/>
      <c r="G37" s="115"/>
      <c r="H37" s="115">
        <v>1</v>
      </c>
      <c r="I37" s="115"/>
      <c r="J37" s="117"/>
      <c r="K37" s="117"/>
      <c r="L37" s="115"/>
      <c r="M37" s="57"/>
    </row>
    <row r="38" spans="1:13" ht="21" customHeight="1" x14ac:dyDescent="0.55000000000000004">
      <c r="A38" s="114"/>
      <c r="B38" s="114"/>
      <c r="C38" s="114" t="s">
        <v>355</v>
      </c>
      <c r="D38" s="114"/>
      <c r="E38" s="114"/>
      <c r="F38" s="114"/>
      <c r="G38" s="114"/>
      <c r="H38" s="114"/>
      <c r="I38" s="114"/>
      <c r="J38" s="111"/>
      <c r="K38" s="111"/>
      <c r="L38" s="114"/>
    </row>
  </sheetData>
  <mergeCells count="4">
    <mergeCell ref="H1:I1"/>
    <mergeCell ref="A1:A2"/>
    <mergeCell ref="D1:D2"/>
    <mergeCell ref="B1:B2"/>
  </mergeCells>
  <pageMargins left="0.25" right="0.25" top="0.75" bottom="0.75" header="0.3" footer="0.3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25" zoomScale="115" zoomScaleNormal="115" zoomScaleSheetLayoutView="70" workbookViewId="0">
      <selection activeCell="D43" sqref="D43"/>
    </sheetView>
  </sheetViews>
  <sheetFormatPr defaultRowHeight="24" x14ac:dyDescent="0.2"/>
  <cols>
    <col min="1" max="1" width="6.125" style="134" customWidth="1"/>
    <col min="2" max="2" width="6.25" style="134" customWidth="1"/>
    <col min="3" max="3" width="13.25" style="134" customWidth="1"/>
    <col min="4" max="4" width="35.625" style="40" customWidth="1"/>
    <col min="5" max="8" width="6.125" style="40" customWidth="1"/>
    <col min="9" max="9" width="6.125" style="134" customWidth="1"/>
    <col min="10" max="10" width="8.625" style="35" customWidth="1"/>
    <col min="11" max="11" width="9.75" style="150" bestFit="1" customWidth="1"/>
    <col min="12" max="12" width="20.625" style="40" customWidth="1"/>
    <col min="13" max="16384" width="9" style="40"/>
  </cols>
  <sheetData>
    <row r="1" spans="1:12" x14ac:dyDescent="0.2">
      <c r="A1" s="262" t="s">
        <v>0</v>
      </c>
      <c r="B1" s="262" t="s">
        <v>689</v>
      </c>
      <c r="C1" s="135" t="s">
        <v>687</v>
      </c>
      <c r="D1" s="289" t="s">
        <v>1</v>
      </c>
      <c r="E1" s="136" t="s">
        <v>1308</v>
      </c>
      <c r="F1" s="136" t="s">
        <v>1310</v>
      </c>
      <c r="G1" s="136" t="s">
        <v>1313</v>
      </c>
      <c r="H1" s="290" t="s">
        <v>2</v>
      </c>
      <c r="I1" s="291"/>
      <c r="J1" s="97" t="s">
        <v>1315</v>
      </c>
      <c r="K1" s="97" t="s">
        <v>1316</v>
      </c>
      <c r="L1" s="138" t="s">
        <v>637</v>
      </c>
    </row>
    <row r="2" spans="1:12" x14ac:dyDescent="0.2">
      <c r="A2" s="294"/>
      <c r="B2" s="294"/>
      <c r="C2" s="137" t="s">
        <v>688</v>
      </c>
      <c r="D2" s="295"/>
      <c r="E2" s="138" t="s">
        <v>1309</v>
      </c>
      <c r="F2" s="138" t="s">
        <v>1311</v>
      </c>
      <c r="G2" s="138" t="s">
        <v>1312</v>
      </c>
      <c r="H2" s="138" t="s">
        <v>1314</v>
      </c>
      <c r="I2" s="138" t="s">
        <v>4</v>
      </c>
      <c r="J2" s="99"/>
      <c r="K2" s="99"/>
      <c r="L2" s="107" t="s">
        <v>638</v>
      </c>
    </row>
    <row r="3" spans="1:12" x14ac:dyDescent="0.2">
      <c r="A3" s="123">
        <v>1</v>
      </c>
      <c r="B3" s="123">
        <v>2541</v>
      </c>
      <c r="C3" s="123" t="s">
        <v>609</v>
      </c>
      <c r="D3" s="123" t="s">
        <v>331</v>
      </c>
      <c r="E3" s="123"/>
      <c r="F3" s="123"/>
      <c r="G3" s="123"/>
      <c r="H3" s="123">
        <v>1</v>
      </c>
      <c r="I3" s="123">
        <v>1</v>
      </c>
      <c r="J3" s="123">
        <v>2300</v>
      </c>
      <c r="K3" s="123">
        <f>SUM(J3)*H3</f>
        <v>2300</v>
      </c>
      <c r="L3" s="123"/>
    </row>
    <row r="4" spans="1:12" x14ac:dyDescent="0.2">
      <c r="A4" s="126"/>
      <c r="B4" s="126"/>
      <c r="C4" s="126" t="s">
        <v>9</v>
      </c>
      <c r="D4" s="126"/>
      <c r="E4" s="126"/>
      <c r="F4" s="126"/>
      <c r="G4" s="126"/>
      <c r="H4" s="126"/>
      <c r="I4" s="126"/>
      <c r="J4" s="126"/>
      <c r="K4" s="126"/>
      <c r="L4" s="126"/>
    </row>
    <row r="5" spans="1:12" x14ac:dyDescent="0.2">
      <c r="A5" s="139">
        <v>2</v>
      </c>
      <c r="B5" s="139">
        <v>2542</v>
      </c>
      <c r="C5" s="139" t="s">
        <v>549</v>
      </c>
      <c r="D5" s="139" t="s">
        <v>565</v>
      </c>
      <c r="E5" s="139"/>
      <c r="F5" s="139"/>
      <c r="G5" s="139"/>
      <c r="H5" s="139">
        <v>20</v>
      </c>
      <c r="I5" s="139">
        <v>20</v>
      </c>
      <c r="J5" s="139">
        <v>1200</v>
      </c>
      <c r="K5" s="139">
        <f t="shared" ref="K5:K43" si="0">SUM(J5)*H5</f>
        <v>24000</v>
      </c>
      <c r="L5" s="139"/>
    </row>
    <row r="6" spans="1:12" x14ac:dyDescent="0.2">
      <c r="A6" s="140"/>
      <c r="B6" s="140"/>
      <c r="C6" s="140" t="s">
        <v>1350</v>
      </c>
      <c r="D6" s="140"/>
      <c r="E6" s="140"/>
      <c r="F6" s="140"/>
      <c r="G6" s="140"/>
      <c r="H6" s="140"/>
      <c r="I6" s="140"/>
      <c r="J6" s="140"/>
      <c r="K6" s="140"/>
      <c r="L6" s="140"/>
    </row>
    <row r="7" spans="1:12" x14ac:dyDescent="0.2">
      <c r="A7" s="139">
        <v>3</v>
      </c>
      <c r="B7" s="139">
        <v>2542</v>
      </c>
      <c r="C7" s="139" t="s">
        <v>568</v>
      </c>
      <c r="D7" s="139" t="s">
        <v>567</v>
      </c>
      <c r="E7" s="139"/>
      <c r="F7" s="139"/>
      <c r="G7" s="139"/>
      <c r="H7" s="139">
        <v>10</v>
      </c>
      <c r="I7" s="139">
        <v>5</v>
      </c>
      <c r="J7" s="139">
        <v>2500</v>
      </c>
      <c r="K7" s="139">
        <f t="shared" si="0"/>
        <v>25000</v>
      </c>
      <c r="L7" s="139"/>
    </row>
    <row r="8" spans="1:12" x14ac:dyDescent="0.2">
      <c r="A8" s="140"/>
      <c r="B8" s="140"/>
      <c r="C8" s="140" t="s">
        <v>1320</v>
      </c>
      <c r="D8" s="140"/>
      <c r="E8" s="140"/>
      <c r="F8" s="140"/>
      <c r="G8" s="140"/>
      <c r="H8" s="140"/>
      <c r="I8" s="140"/>
      <c r="J8" s="140"/>
      <c r="K8" s="140"/>
      <c r="L8" s="140"/>
    </row>
    <row r="9" spans="1:12" x14ac:dyDescent="0.2">
      <c r="A9" s="139">
        <v>4</v>
      </c>
      <c r="B9" s="139">
        <v>2542</v>
      </c>
      <c r="C9" s="139" t="s">
        <v>614</v>
      </c>
      <c r="D9" s="139" t="s">
        <v>1362</v>
      </c>
      <c r="E9" s="139"/>
      <c r="F9" s="139"/>
      <c r="G9" s="139"/>
      <c r="H9" s="139">
        <v>10</v>
      </c>
      <c r="I9" s="139">
        <v>10</v>
      </c>
      <c r="J9" s="139">
        <v>38700</v>
      </c>
      <c r="K9" s="139">
        <f t="shared" si="0"/>
        <v>387000</v>
      </c>
      <c r="L9" s="139"/>
    </row>
    <row r="10" spans="1:12" x14ac:dyDescent="0.2">
      <c r="A10" s="140"/>
      <c r="B10" s="140"/>
      <c r="C10" s="140" t="s">
        <v>1320</v>
      </c>
      <c r="D10" s="140"/>
      <c r="E10" s="140"/>
      <c r="F10" s="140"/>
      <c r="G10" s="140"/>
      <c r="H10" s="140"/>
      <c r="I10" s="140"/>
      <c r="J10" s="140"/>
      <c r="K10" s="140"/>
      <c r="L10" s="140"/>
    </row>
    <row r="11" spans="1:12" x14ac:dyDescent="0.2">
      <c r="A11" s="139">
        <v>5</v>
      </c>
      <c r="B11" s="139">
        <v>2542</v>
      </c>
      <c r="C11" s="139" t="s">
        <v>351</v>
      </c>
      <c r="D11" s="139" t="s">
        <v>775</v>
      </c>
      <c r="E11" s="139"/>
      <c r="F11" s="139"/>
      <c r="G11" s="139"/>
      <c r="H11" s="139">
        <v>1</v>
      </c>
      <c r="I11" s="139">
        <v>1</v>
      </c>
      <c r="J11" s="139">
        <v>20000</v>
      </c>
      <c r="K11" s="139">
        <f t="shared" si="0"/>
        <v>20000</v>
      </c>
      <c r="L11" s="139"/>
    </row>
    <row r="12" spans="1:12" x14ac:dyDescent="0.2">
      <c r="A12" s="140"/>
      <c r="B12" s="140"/>
      <c r="C12" s="140" t="s">
        <v>21</v>
      </c>
      <c r="D12" s="140"/>
      <c r="E12" s="140"/>
      <c r="F12" s="140"/>
      <c r="G12" s="140"/>
      <c r="H12" s="140"/>
      <c r="I12" s="140"/>
      <c r="J12" s="140"/>
      <c r="K12" s="140"/>
      <c r="L12" s="140"/>
    </row>
    <row r="13" spans="1:12" x14ac:dyDescent="0.2">
      <c r="A13" s="139">
        <v>6</v>
      </c>
      <c r="B13" s="139">
        <v>2542</v>
      </c>
      <c r="C13" s="139" t="s">
        <v>1363</v>
      </c>
      <c r="D13" s="139" t="s">
        <v>776</v>
      </c>
      <c r="E13" s="139"/>
      <c r="F13" s="139"/>
      <c r="G13" s="139"/>
      <c r="H13" s="139">
        <v>2</v>
      </c>
      <c r="I13" s="139">
        <v>2</v>
      </c>
      <c r="J13" s="139">
        <v>11000</v>
      </c>
      <c r="K13" s="139">
        <f t="shared" si="0"/>
        <v>22000</v>
      </c>
      <c r="L13" s="139"/>
    </row>
    <row r="14" spans="1:12" x14ac:dyDescent="0.2">
      <c r="A14" s="140"/>
      <c r="B14" s="140"/>
      <c r="C14" s="140" t="s">
        <v>1319</v>
      </c>
      <c r="D14" s="140"/>
      <c r="E14" s="140"/>
      <c r="F14" s="140"/>
      <c r="G14" s="140"/>
      <c r="H14" s="140"/>
      <c r="I14" s="140"/>
      <c r="J14" s="140"/>
      <c r="K14" s="140"/>
      <c r="L14" s="140"/>
    </row>
    <row r="15" spans="1:12" x14ac:dyDescent="0.2">
      <c r="A15" s="139">
        <v>7</v>
      </c>
      <c r="B15" s="139">
        <v>2542</v>
      </c>
      <c r="C15" s="139" t="s">
        <v>778</v>
      </c>
      <c r="D15" s="139" t="s">
        <v>777</v>
      </c>
      <c r="E15" s="139"/>
      <c r="F15" s="139"/>
      <c r="G15" s="139"/>
      <c r="H15" s="139">
        <v>2</v>
      </c>
      <c r="I15" s="139">
        <v>2</v>
      </c>
      <c r="J15" s="139">
        <v>2500</v>
      </c>
      <c r="K15" s="139">
        <f t="shared" si="0"/>
        <v>5000</v>
      </c>
      <c r="L15" s="139"/>
    </row>
    <row r="16" spans="1:12" x14ac:dyDescent="0.2">
      <c r="A16" s="140"/>
      <c r="B16" s="140"/>
      <c r="C16" s="140" t="s">
        <v>1319</v>
      </c>
      <c r="D16" s="140"/>
      <c r="E16" s="140"/>
      <c r="F16" s="140"/>
      <c r="G16" s="140"/>
      <c r="H16" s="140"/>
      <c r="I16" s="140"/>
      <c r="J16" s="140"/>
      <c r="K16" s="140"/>
      <c r="L16" s="140"/>
    </row>
    <row r="17" spans="1:12" x14ac:dyDescent="0.2">
      <c r="A17" s="139">
        <v>8</v>
      </c>
      <c r="B17" s="139">
        <v>2543</v>
      </c>
      <c r="C17" s="139" t="s">
        <v>332</v>
      </c>
      <c r="D17" s="139" t="s">
        <v>331</v>
      </c>
      <c r="E17" s="139"/>
      <c r="F17" s="139"/>
      <c r="G17" s="139"/>
      <c r="H17" s="139">
        <v>1</v>
      </c>
      <c r="I17" s="139"/>
      <c r="J17" s="139">
        <v>2300</v>
      </c>
      <c r="K17" s="139">
        <f t="shared" si="0"/>
        <v>2300</v>
      </c>
      <c r="L17" s="139"/>
    </row>
    <row r="18" spans="1:12" x14ac:dyDescent="0.2">
      <c r="A18" s="140"/>
      <c r="B18" s="140"/>
      <c r="C18" s="140" t="s">
        <v>64</v>
      </c>
      <c r="D18" s="140"/>
      <c r="E18" s="140"/>
      <c r="F18" s="140"/>
      <c r="G18" s="140"/>
      <c r="H18" s="140"/>
      <c r="I18" s="140"/>
      <c r="J18" s="140"/>
      <c r="K18" s="140"/>
      <c r="L18" s="140"/>
    </row>
    <row r="19" spans="1:12" x14ac:dyDescent="0.2">
      <c r="A19" s="139">
        <v>9</v>
      </c>
      <c r="B19" s="139">
        <v>2543</v>
      </c>
      <c r="C19" s="139" t="s">
        <v>549</v>
      </c>
      <c r="D19" s="139" t="s">
        <v>565</v>
      </c>
      <c r="E19" s="139"/>
      <c r="F19" s="139"/>
      <c r="G19" s="139"/>
      <c r="H19" s="139">
        <v>20</v>
      </c>
      <c r="I19" s="139">
        <v>13</v>
      </c>
      <c r="J19" s="139">
        <v>1196</v>
      </c>
      <c r="K19" s="139">
        <f t="shared" si="0"/>
        <v>23920</v>
      </c>
      <c r="L19" s="139"/>
    </row>
    <row r="20" spans="1:12" x14ac:dyDescent="0.2">
      <c r="A20" s="140"/>
      <c r="B20" s="140"/>
      <c r="C20" s="140" t="s">
        <v>1380</v>
      </c>
      <c r="D20" s="140"/>
      <c r="E20" s="140"/>
      <c r="F20" s="140"/>
      <c r="G20" s="140"/>
      <c r="H20" s="140"/>
      <c r="I20" s="140"/>
      <c r="J20" s="140"/>
      <c r="K20" s="140"/>
      <c r="L20" s="140"/>
    </row>
    <row r="21" spans="1:12" x14ac:dyDescent="0.2">
      <c r="A21" s="139">
        <v>10</v>
      </c>
      <c r="B21" s="139">
        <v>2543</v>
      </c>
      <c r="C21" s="139" t="s">
        <v>778</v>
      </c>
      <c r="D21" s="139" t="s">
        <v>1364</v>
      </c>
      <c r="E21" s="139"/>
      <c r="F21" s="139"/>
      <c r="G21" s="139"/>
      <c r="H21" s="139">
        <v>2</v>
      </c>
      <c r="I21" s="139">
        <v>2</v>
      </c>
      <c r="J21" s="139">
        <v>1962.75</v>
      </c>
      <c r="K21" s="139">
        <f t="shared" si="0"/>
        <v>3925.5</v>
      </c>
      <c r="L21" s="139"/>
    </row>
    <row r="22" spans="1:12" x14ac:dyDescent="0.2">
      <c r="A22" s="140"/>
      <c r="B22" s="140"/>
      <c r="C22" s="140" t="s">
        <v>1381</v>
      </c>
      <c r="D22" s="140"/>
      <c r="E22" s="140"/>
      <c r="F22" s="140"/>
      <c r="G22" s="140"/>
      <c r="H22" s="140"/>
      <c r="I22" s="140"/>
      <c r="J22" s="140"/>
      <c r="K22" s="140"/>
      <c r="L22" s="140"/>
    </row>
    <row r="23" spans="1:12" x14ac:dyDescent="0.2">
      <c r="A23" s="139">
        <v>11</v>
      </c>
      <c r="B23" s="139">
        <v>2543</v>
      </c>
      <c r="C23" s="139" t="s">
        <v>1366</v>
      </c>
      <c r="D23" s="139" t="s">
        <v>1365</v>
      </c>
      <c r="E23" s="139"/>
      <c r="F23" s="139"/>
      <c r="G23" s="139"/>
      <c r="H23" s="139">
        <v>2</v>
      </c>
      <c r="I23" s="139">
        <v>2</v>
      </c>
      <c r="J23" s="139">
        <v>44300</v>
      </c>
      <c r="K23" s="139">
        <f t="shared" si="0"/>
        <v>88600</v>
      </c>
      <c r="L23" s="139"/>
    </row>
    <row r="24" spans="1:12" x14ac:dyDescent="0.2">
      <c r="A24" s="140"/>
      <c r="B24" s="140"/>
      <c r="C24" s="140" t="s">
        <v>1381</v>
      </c>
      <c r="D24" s="140"/>
      <c r="E24" s="140"/>
      <c r="F24" s="140"/>
      <c r="G24" s="140"/>
      <c r="H24" s="140"/>
      <c r="I24" s="140"/>
      <c r="J24" s="140"/>
      <c r="K24" s="140"/>
      <c r="L24" s="140"/>
    </row>
    <row r="25" spans="1:12" x14ac:dyDescent="0.2">
      <c r="A25" s="139">
        <v>12</v>
      </c>
      <c r="B25" s="139">
        <v>2543</v>
      </c>
      <c r="C25" s="139" t="s">
        <v>571</v>
      </c>
      <c r="D25" s="139" t="s">
        <v>1367</v>
      </c>
      <c r="E25" s="139"/>
      <c r="F25" s="139"/>
      <c r="G25" s="139"/>
      <c r="H25" s="139">
        <v>20</v>
      </c>
      <c r="I25" s="139">
        <v>20</v>
      </c>
      <c r="J25" s="139">
        <v>38900</v>
      </c>
      <c r="K25" s="139">
        <f t="shared" si="0"/>
        <v>778000</v>
      </c>
      <c r="L25" s="139"/>
    </row>
    <row r="26" spans="1:12" x14ac:dyDescent="0.2">
      <c r="A26" s="140"/>
      <c r="B26" s="140"/>
      <c r="C26" s="140" t="s">
        <v>1380</v>
      </c>
      <c r="D26" s="140"/>
      <c r="E26" s="140"/>
      <c r="F26" s="140"/>
      <c r="G26" s="140"/>
      <c r="H26" s="140"/>
      <c r="I26" s="140"/>
      <c r="J26" s="140"/>
      <c r="K26" s="140"/>
      <c r="L26" s="140"/>
    </row>
    <row r="27" spans="1:12" x14ac:dyDescent="0.2">
      <c r="A27" s="139">
        <v>13</v>
      </c>
      <c r="B27" s="139">
        <v>2543</v>
      </c>
      <c r="C27" s="139" t="s">
        <v>1368</v>
      </c>
      <c r="D27" s="139" t="s">
        <v>567</v>
      </c>
      <c r="E27" s="139"/>
      <c r="F27" s="139"/>
      <c r="G27" s="139"/>
      <c r="H27" s="139">
        <v>20</v>
      </c>
      <c r="I27" s="139">
        <v>20</v>
      </c>
      <c r="J27" s="139">
        <v>1999.9</v>
      </c>
      <c r="K27" s="139">
        <f t="shared" si="0"/>
        <v>39998</v>
      </c>
      <c r="L27" s="139"/>
    </row>
    <row r="28" spans="1:12" x14ac:dyDescent="0.2">
      <c r="A28" s="140"/>
      <c r="B28" s="140"/>
      <c r="C28" s="140" t="s">
        <v>1380</v>
      </c>
      <c r="D28" s="140"/>
      <c r="E28" s="140"/>
      <c r="F28" s="140"/>
      <c r="G28" s="140"/>
      <c r="H28" s="140"/>
      <c r="I28" s="140"/>
      <c r="J28" s="140"/>
      <c r="K28" s="140"/>
      <c r="L28" s="140"/>
    </row>
    <row r="29" spans="1:12" x14ac:dyDescent="0.2">
      <c r="A29" s="139">
        <v>14</v>
      </c>
      <c r="B29" s="139">
        <v>2543</v>
      </c>
      <c r="C29" s="139" t="s">
        <v>1370</v>
      </c>
      <c r="D29" s="139" t="s">
        <v>1369</v>
      </c>
      <c r="E29" s="139"/>
      <c r="F29" s="139"/>
      <c r="G29" s="139"/>
      <c r="H29" s="139">
        <v>1</v>
      </c>
      <c r="I29" s="139">
        <v>1</v>
      </c>
      <c r="J29" s="139">
        <v>20000</v>
      </c>
      <c r="K29" s="139">
        <f t="shared" si="0"/>
        <v>20000</v>
      </c>
      <c r="L29" s="139"/>
    </row>
    <row r="30" spans="1:12" x14ac:dyDescent="0.2">
      <c r="A30" s="140"/>
      <c r="B30" s="140"/>
      <c r="C30" s="140" t="s">
        <v>64</v>
      </c>
      <c r="D30" s="140"/>
      <c r="E30" s="140"/>
      <c r="F30" s="140"/>
      <c r="G30" s="140"/>
      <c r="H30" s="140"/>
      <c r="I30" s="140"/>
      <c r="J30" s="140"/>
      <c r="K30" s="140"/>
      <c r="L30" s="140"/>
    </row>
    <row r="31" spans="1:12" x14ac:dyDescent="0.2">
      <c r="A31" s="139">
        <v>15</v>
      </c>
      <c r="B31" s="139">
        <v>2543</v>
      </c>
      <c r="C31" s="139" t="s">
        <v>574</v>
      </c>
      <c r="D31" s="139" t="s">
        <v>572</v>
      </c>
      <c r="E31" s="139"/>
      <c r="F31" s="139"/>
      <c r="G31" s="139"/>
      <c r="H31" s="139">
        <v>1</v>
      </c>
      <c r="I31" s="139">
        <v>1</v>
      </c>
      <c r="J31" s="139">
        <v>20000</v>
      </c>
      <c r="K31" s="139">
        <f t="shared" si="0"/>
        <v>20000</v>
      </c>
      <c r="L31" s="139"/>
    </row>
    <row r="32" spans="1:12" x14ac:dyDescent="0.2">
      <c r="A32" s="140"/>
      <c r="B32" s="140"/>
      <c r="C32" s="140" t="s">
        <v>64</v>
      </c>
      <c r="D32" s="140"/>
      <c r="E32" s="140"/>
      <c r="F32" s="140"/>
      <c r="G32" s="140"/>
      <c r="H32" s="140"/>
      <c r="I32" s="140"/>
      <c r="J32" s="140"/>
      <c r="K32" s="140"/>
      <c r="L32" s="140"/>
    </row>
    <row r="33" spans="1:12" x14ac:dyDescent="0.2">
      <c r="A33" s="139">
        <v>16</v>
      </c>
      <c r="B33" s="139">
        <v>2543</v>
      </c>
      <c r="C33" s="139" t="s">
        <v>575</v>
      </c>
      <c r="D33" s="139" t="s">
        <v>1371</v>
      </c>
      <c r="E33" s="139"/>
      <c r="F33" s="139"/>
      <c r="G33" s="139"/>
      <c r="H33" s="139">
        <v>1</v>
      </c>
      <c r="I33" s="139">
        <v>1</v>
      </c>
      <c r="J33" s="139">
        <v>32000</v>
      </c>
      <c r="K33" s="139">
        <f t="shared" si="0"/>
        <v>32000</v>
      </c>
      <c r="L33" s="139"/>
    </row>
    <row r="34" spans="1:12" x14ac:dyDescent="0.2">
      <c r="A34" s="140"/>
      <c r="B34" s="140"/>
      <c r="C34" s="140" t="s">
        <v>64</v>
      </c>
      <c r="D34" s="140"/>
      <c r="E34" s="140"/>
      <c r="F34" s="140"/>
      <c r="G34" s="140"/>
      <c r="H34" s="140"/>
      <c r="I34" s="140"/>
      <c r="J34" s="140"/>
      <c r="K34" s="140"/>
      <c r="L34" s="140"/>
    </row>
    <row r="35" spans="1:12" x14ac:dyDescent="0.2">
      <c r="A35" s="139">
        <v>17</v>
      </c>
      <c r="B35" s="139">
        <v>2543</v>
      </c>
      <c r="C35" s="139" t="s">
        <v>1373</v>
      </c>
      <c r="D35" s="139" t="s">
        <v>1372</v>
      </c>
      <c r="E35" s="139"/>
      <c r="F35" s="139"/>
      <c r="G35" s="139"/>
      <c r="H35" s="139">
        <v>1</v>
      </c>
      <c r="I35" s="139">
        <v>1</v>
      </c>
      <c r="J35" s="139">
        <v>7500</v>
      </c>
      <c r="K35" s="139">
        <f t="shared" si="0"/>
        <v>7500</v>
      </c>
      <c r="L35" s="139"/>
    </row>
    <row r="36" spans="1:12" x14ac:dyDescent="0.2">
      <c r="A36" s="140"/>
      <c r="B36" s="140"/>
      <c r="C36" s="140" t="s">
        <v>359</v>
      </c>
      <c r="D36" s="140"/>
      <c r="E36" s="140"/>
      <c r="F36" s="140"/>
      <c r="G36" s="140"/>
      <c r="H36" s="140"/>
      <c r="I36" s="140"/>
      <c r="J36" s="140"/>
      <c r="K36" s="140">
        <f t="shared" si="0"/>
        <v>0</v>
      </c>
      <c r="L36" s="140"/>
    </row>
    <row r="37" spans="1:12" x14ac:dyDescent="0.2">
      <c r="A37" s="139">
        <v>18</v>
      </c>
      <c r="B37" s="139">
        <v>2555</v>
      </c>
      <c r="C37" s="139" t="s">
        <v>1375</v>
      </c>
      <c r="D37" s="139" t="s">
        <v>1374</v>
      </c>
      <c r="E37" s="139"/>
      <c r="F37" s="139"/>
      <c r="G37" s="139"/>
      <c r="H37" s="139">
        <v>60</v>
      </c>
      <c r="I37" s="139"/>
      <c r="J37" s="139"/>
      <c r="K37" s="139">
        <f t="shared" si="0"/>
        <v>0</v>
      </c>
      <c r="L37" s="139"/>
    </row>
    <row r="38" spans="1:12" x14ac:dyDescent="0.2">
      <c r="A38" s="140"/>
      <c r="B38" s="140"/>
      <c r="C38" s="140" t="s">
        <v>1382</v>
      </c>
      <c r="D38" s="140"/>
      <c r="E38" s="140"/>
      <c r="F38" s="140"/>
      <c r="G38" s="140"/>
      <c r="H38" s="140"/>
      <c r="I38" s="140"/>
      <c r="J38" s="140"/>
      <c r="K38" s="140"/>
      <c r="L38" s="140"/>
    </row>
    <row r="39" spans="1:12" s="149" customFormat="1" x14ac:dyDescent="0.2">
      <c r="A39" s="139">
        <v>20</v>
      </c>
      <c r="B39" s="139">
        <v>2555</v>
      </c>
      <c r="C39" s="139" t="s">
        <v>1376</v>
      </c>
      <c r="D39" s="139" t="s">
        <v>547</v>
      </c>
      <c r="E39" s="139"/>
      <c r="F39" s="139"/>
      <c r="G39" s="139"/>
      <c r="H39" s="139">
        <v>60</v>
      </c>
      <c r="I39" s="139"/>
      <c r="J39" s="139"/>
      <c r="K39" s="139">
        <f t="shared" si="0"/>
        <v>0</v>
      </c>
      <c r="L39" s="139"/>
    </row>
    <row r="40" spans="1:12" s="149" customFormat="1" x14ac:dyDescent="0.2">
      <c r="A40" s="140"/>
      <c r="B40" s="140"/>
      <c r="C40" s="140" t="s">
        <v>1382</v>
      </c>
      <c r="D40" s="140"/>
      <c r="E40" s="140"/>
      <c r="F40" s="140"/>
      <c r="G40" s="140"/>
      <c r="H40" s="140"/>
      <c r="I40" s="140"/>
      <c r="J40" s="140"/>
      <c r="K40" s="140"/>
      <c r="L40" s="140"/>
    </row>
    <row r="41" spans="1:12" s="149" customFormat="1" x14ac:dyDescent="0.2">
      <c r="A41" s="139">
        <v>21</v>
      </c>
      <c r="B41" s="139">
        <v>2555</v>
      </c>
      <c r="C41" s="139" t="s">
        <v>1378</v>
      </c>
      <c r="D41" s="139" t="s">
        <v>1377</v>
      </c>
      <c r="E41" s="139"/>
      <c r="F41" s="139"/>
      <c r="G41" s="139"/>
      <c r="H41" s="139">
        <v>1</v>
      </c>
      <c r="I41" s="139"/>
      <c r="J41" s="139"/>
      <c r="K41" s="139">
        <f t="shared" si="0"/>
        <v>0</v>
      </c>
      <c r="L41" s="139"/>
    </row>
    <row r="42" spans="1:12" s="149" customFormat="1" x14ac:dyDescent="0.2">
      <c r="A42" s="140"/>
      <c r="B42" s="140"/>
      <c r="C42" s="140" t="s">
        <v>1384</v>
      </c>
      <c r="D42" s="140"/>
      <c r="E42" s="140"/>
      <c r="F42" s="140"/>
      <c r="G42" s="140"/>
      <c r="H42" s="140"/>
      <c r="I42" s="140"/>
      <c r="J42" s="140"/>
      <c r="K42" s="140"/>
      <c r="L42" s="140"/>
    </row>
    <row r="43" spans="1:12" s="149" customFormat="1" x14ac:dyDescent="0.2">
      <c r="A43" s="139">
        <v>22</v>
      </c>
      <c r="B43" s="139">
        <v>2558</v>
      </c>
      <c r="C43" s="139" t="s">
        <v>614</v>
      </c>
      <c r="D43" s="151" t="s">
        <v>1379</v>
      </c>
      <c r="E43" s="139"/>
      <c r="F43" s="139"/>
      <c r="G43" s="139"/>
      <c r="H43" s="139">
        <v>40</v>
      </c>
      <c r="I43" s="139"/>
      <c r="J43" s="139"/>
      <c r="K43" s="139">
        <f t="shared" si="0"/>
        <v>0</v>
      </c>
      <c r="L43" s="139"/>
    </row>
    <row r="44" spans="1:12" s="149" customFormat="1" x14ac:dyDescent="0.2">
      <c r="A44" s="140"/>
      <c r="B44" s="140"/>
      <c r="C44" s="140" t="s">
        <v>1383</v>
      </c>
      <c r="D44" s="140"/>
      <c r="E44" s="140"/>
      <c r="F44" s="140"/>
      <c r="G44" s="140"/>
      <c r="H44" s="140"/>
      <c r="I44" s="140"/>
      <c r="J44" s="140"/>
      <c r="K44" s="140"/>
      <c r="L44" s="140"/>
    </row>
  </sheetData>
  <mergeCells count="4">
    <mergeCell ref="A1:A2"/>
    <mergeCell ref="B1:B2"/>
    <mergeCell ref="D1:D2"/>
    <mergeCell ref="H1:I1"/>
  </mergeCells>
  <pageMargins left="0.78740157480314965" right="0.59055118110236227" top="0.78740157480314965" bottom="0.74803149606299213" header="0.31496062992125984" footer="0.31496062992125984"/>
  <pageSetup paperSize="9" scale="94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4"/>
  <sheetViews>
    <sheetView topLeftCell="A19" zoomScaleNormal="100" workbookViewId="0">
      <selection activeCell="C43" sqref="C43"/>
    </sheetView>
  </sheetViews>
  <sheetFormatPr defaultRowHeight="24" x14ac:dyDescent="0.2"/>
  <cols>
    <col min="1" max="1" width="6.125" style="40" customWidth="1"/>
    <col min="2" max="2" width="6.25" style="134" customWidth="1"/>
    <col min="3" max="3" width="13.25" style="40" customWidth="1"/>
    <col min="4" max="4" width="35.625" style="40" customWidth="1"/>
    <col min="5" max="9" width="6.125" style="40" customWidth="1"/>
    <col min="10" max="11" width="8.625" style="35" customWidth="1"/>
    <col min="12" max="12" width="20.625" style="40" customWidth="1"/>
    <col min="13" max="16384" width="9" style="40"/>
  </cols>
  <sheetData>
    <row r="1" spans="1:12" ht="20.100000000000001" customHeight="1" x14ac:dyDescent="0.2">
      <c r="A1" s="262" t="s">
        <v>0</v>
      </c>
      <c r="B1" s="262" t="s">
        <v>689</v>
      </c>
      <c r="C1" s="135" t="s">
        <v>687</v>
      </c>
      <c r="D1" s="289" t="s">
        <v>1</v>
      </c>
      <c r="E1" s="136" t="s">
        <v>1308</v>
      </c>
      <c r="F1" s="136" t="s">
        <v>1310</v>
      </c>
      <c r="G1" s="136" t="s">
        <v>1313</v>
      </c>
      <c r="H1" s="290" t="s">
        <v>2</v>
      </c>
      <c r="I1" s="291"/>
      <c r="J1" s="97" t="s">
        <v>1315</v>
      </c>
      <c r="K1" s="97" t="s">
        <v>1316</v>
      </c>
      <c r="L1" s="138" t="s">
        <v>637</v>
      </c>
    </row>
    <row r="2" spans="1:12" ht="20.100000000000001" customHeight="1" x14ac:dyDescent="0.2">
      <c r="A2" s="294"/>
      <c r="B2" s="294"/>
      <c r="C2" s="137" t="s">
        <v>688</v>
      </c>
      <c r="D2" s="295"/>
      <c r="E2" s="138" t="s">
        <v>1309</v>
      </c>
      <c r="F2" s="138" t="s">
        <v>1311</v>
      </c>
      <c r="G2" s="138" t="s">
        <v>1312</v>
      </c>
      <c r="H2" s="138" t="s">
        <v>1314</v>
      </c>
      <c r="I2" s="138" t="s">
        <v>4</v>
      </c>
      <c r="J2" s="99"/>
      <c r="K2" s="99"/>
      <c r="L2" s="107" t="s">
        <v>638</v>
      </c>
    </row>
    <row r="3" spans="1:12" ht="20.100000000000001" customHeight="1" x14ac:dyDescent="0.2">
      <c r="A3" s="139">
        <v>1</v>
      </c>
      <c r="B3" s="139">
        <v>2542</v>
      </c>
      <c r="C3" s="139" t="s">
        <v>640</v>
      </c>
      <c r="D3" s="139" t="s">
        <v>639</v>
      </c>
      <c r="E3" s="139"/>
      <c r="F3" s="139"/>
      <c r="G3" s="139"/>
      <c r="H3" s="139">
        <v>8</v>
      </c>
      <c r="I3" s="139"/>
      <c r="J3" s="139">
        <v>9000</v>
      </c>
      <c r="K3" s="139"/>
      <c r="L3" s="139"/>
    </row>
    <row r="4" spans="1:12" ht="20.100000000000001" customHeight="1" x14ac:dyDescent="0.2">
      <c r="A4" s="140"/>
      <c r="B4" s="140"/>
      <c r="C4" s="140" t="s">
        <v>1385</v>
      </c>
      <c r="D4" s="140"/>
      <c r="E4" s="140"/>
      <c r="F4" s="140"/>
      <c r="G4" s="140"/>
      <c r="H4" s="140"/>
      <c r="I4" s="140"/>
      <c r="J4" s="140"/>
      <c r="K4" s="140"/>
      <c r="L4" s="140"/>
    </row>
    <row r="5" spans="1:12" ht="20.100000000000001" customHeight="1" x14ac:dyDescent="0.2">
      <c r="A5" s="139">
        <v>2</v>
      </c>
      <c r="B5" s="139">
        <v>2452</v>
      </c>
      <c r="C5" s="139" t="s">
        <v>642</v>
      </c>
      <c r="D5" s="139" t="s">
        <v>641</v>
      </c>
      <c r="E5" s="139"/>
      <c r="F5" s="139"/>
      <c r="G5" s="139"/>
      <c r="H5" s="139">
        <v>2</v>
      </c>
      <c r="I5" s="139"/>
      <c r="J5" s="139">
        <v>8400</v>
      </c>
      <c r="K5" s="139"/>
      <c r="L5" s="139"/>
    </row>
    <row r="6" spans="1:12" ht="20.100000000000001" customHeight="1" x14ac:dyDescent="0.2">
      <c r="A6" s="140"/>
      <c r="B6" s="140"/>
      <c r="C6" s="140" t="s">
        <v>1319</v>
      </c>
      <c r="D6" s="140"/>
      <c r="E6" s="140"/>
      <c r="F6" s="140"/>
      <c r="G6" s="140"/>
      <c r="H6" s="140"/>
      <c r="I6" s="140"/>
      <c r="J6" s="140"/>
      <c r="K6" s="140"/>
      <c r="L6" s="140"/>
    </row>
    <row r="7" spans="1:12" ht="20.100000000000001" customHeight="1" x14ac:dyDescent="0.2">
      <c r="A7" s="139">
        <v>3</v>
      </c>
      <c r="B7" s="139">
        <v>2452</v>
      </c>
      <c r="C7" s="139" t="s">
        <v>644</v>
      </c>
      <c r="D7" s="139" t="s">
        <v>643</v>
      </c>
      <c r="E7" s="139"/>
      <c r="F7" s="139"/>
      <c r="G7" s="139"/>
      <c r="H7" s="139">
        <v>2</v>
      </c>
      <c r="I7" s="139"/>
      <c r="J7" s="139">
        <v>10800</v>
      </c>
      <c r="K7" s="139"/>
      <c r="L7" s="139"/>
    </row>
    <row r="8" spans="1:12" ht="20.100000000000001" customHeight="1" x14ac:dyDescent="0.2">
      <c r="A8" s="140"/>
      <c r="B8" s="140"/>
      <c r="C8" s="140" t="s">
        <v>1319</v>
      </c>
      <c r="D8" s="140"/>
      <c r="E8" s="140"/>
      <c r="F8" s="140"/>
      <c r="G8" s="140"/>
      <c r="H8" s="140"/>
      <c r="I8" s="140"/>
      <c r="J8" s="140"/>
      <c r="K8" s="140"/>
      <c r="L8" s="140"/>
    </row>
    <row r="9" spans="1:12" ht="20.100000000000001" customHeight="1" x14ac:dyDescent="0.2">
      <c r="A9" s="139">
        <v>4</v>
      </c>
      <c r="B9" s="139">
        <v>2542</v>
      </c>
      <c r="C9" s="139" t="s">
        <v>646</v>
      </c>
      <c r="D9" s="139" t="s">
        <v>645</v>
      </c>
      <c r="E9" s="139"/>
      <c r="F9" s="139"/>
      <c r="G9" s="139"/>
      <c r="H9" s="139">
        <v>1</v>
      </c>
      <c r="I9" s="139"/>
      <c r="J9" s="139">
        <v>190500</v>
      </c>
      <c r="K9" s="139"/>
      <c r="L9" s="139"/>
    </row>
    <row r="10" spans="1:12" ht="20.100000000000001" customHeight="1" x14ac:dyDescent="0.2">
      <c r="A10" s="140"/>
      <c r="B10" s="140"/>
      <c r="C10" s="140" t="s">
        <v>21</v>
      </c>
      <c r="D10" s="140"/>
      <c r="E10" s="140"/>
      <c r="F10" s="140"/>
      <c r="G10" s="140"/>
      <c r="H10" s="140"/>
      <c r="I10" s="140"/>
      <c r="J10" s="140"/>
      <c r="K10" s="140"/>
      <c r="L10" s="140"/>
    </row>
    <row r="11" spans="1:12" ht="20.100000000000001" customHeight="1" x14ac:dyDescent="0.2">
      <c r="A11" s="139">
        <v>5</v>
      </c>
      <c r="B11" s="139">
        <v>2542</v>
      </c>
      <c r="C11" s="139" t="s">
        <v>646</v>
      </c>
      <c r="D11" s="139" t="s">
        <v>647</v>
      </c>
      <c r="E11" s="139"/>
      <c r="F11" s="139"/>
      <c r="G11" s="139"/>
      <c r="H11" s="139">
        <v>1</v>
      </c>
      <c r="I11" s="139"/>
      <c r="J11" s="139">
        <v>10200</v>
      </c>
      <c r="K11" s="139"/>
      <c r="L11" s="139"/>
    </row>
    <row r="12" spans="1:12" ht="20.100000000000001" customHeight="1" x14ac:dyDescent="0.2">
      <c r="A12" s="140"/>
      <c r="B12" s="140"/>
      <c r="C12" s="140" t="s">
        <v>21</v>
      </c>
      <c r="D12" s="140"/>
      <c r="E12" s="140"/>
      <c r="F12" s="140"/>
      <c r="G12" s="140"/>
      <c r="H12" s="140"/>
      <c r="I12" s="140"/>
      <c r="J12" s="140"/>
      <c r="K12" s="140"/>
      <c r="L12" s="140"/>
    </row>
    <row r="13" spans="1:12" ht="20.100000000000001" customHeight="1" x14ac:dyDescent="0.2">
      <c r="A13" s="139">
        <v>6</v>
      </c>
      <c r="B13" s="139">
        <v>2546</v>
      </c>
      <c r="C13" s="139" t="s">
        <v>649</v>
      </c>
      <c r="D13" s="139" t="s">
        <v>648</v>
      </c>
      <c r="E13" s="139"/>
      <c r="F13" s="139"/>
      <c r="G13" s="139"/>
      <c r="H13" s="139">
        <v>1</v>
      </c>
      <c r="I13" s="139"/>
      <c r="J13" s="139">
        <v>122234</v>
      </c>
      <c r="K13" s="139"/>
      <c r="L13" s="139"/>
    </row>
    <row r="14" spans="1:12" ht="20.100000000000001" customHeight="1" x14ac:dyDescent="0.2">
      <c r="A14" s="140"/>
      <c r="B14" s="140"/>
      <c r="C14" s="140" t="s">
        <v>135</v>
      </c>
      <c r="D14" s="140"/>
      <c r="E14" s="140"/>
      <c r="F14" s="140"/>
      <c r="G14" s="140"/>
      <c r="H14" s="140"/>
      <c r="I14" s="140"/>
      <c r="J14" s="140"/>
      <c r="K14" s="140"/>
      <c r="L14" s="140"/>
    </row>
    <row r="15" spans="1:12" ht="20.100000000000001" customHeight="1" x14ac:dyDescent="0.2">
      <c r="A15" s="139">
        <v>7</v>
      </c>
      <c r="B15" s="139">
        <v>2546</v>
      </c>
      <c r="C15" s="139" t="s">
        <v>650</v>
      </c>
      <c r="D15" s="139" t="s">
        <v>648</v>
      </c>
      <c r="E15" s="139"/>
      <c r="F15" s="139"/>
      <c r="G15" s="139"/>
      <c r="H15" s="139">
        <v>1</v>
      </c>
      <c r="I15" s="139"/>
      <c r="J15" s="139">
        <v>108734</v>
      </c>
      <c r="K15" s="139"/>
      <c r="L15" s="139"/>
    </row>
    <row r="16" spans="1:12" s="1" customFormat="1" ht="20.100000000000001" customHeight="1" x14ac:dyDescent="0.55000000000000004">
      <c r="A16" s="140"/>
      <c r="B16" s="140"/>
      <c r="C16" s="140" t="s">
        <v>135</v>
      </c>
      <c r="D16" s="140"/>
      <c r="E16" s="140"/>
      <c r="F16" s="140"/>
      <c r="G16" s="140"/>
      <c r="H16" s="140"/>
      <c r="I16" s="140"/>
      <c r="J16" s="140"/>
      <c r="K16" s="140"/>
      <c r="L16" s="140"/>
    </row>
    <row r="17" spans="1:12" ht="20.100000000000001" customHeight="1" x14ac:dyDescent="0.2">
      <c r="A17" s="139">
        <v>8</v>
      </c>
      <c r="B17" s="139">
        <v>2546</v>
      </c>
      <c r="C17" s="139" t="s">
        <v>652</v>
      </c>
      <c r="D17" s="139" t="s">
        <v>651</v>
      </c>
      <c r="E17" s="139"/>
      <c r="F17" s="139"/>
      <c r="G17" s="139"/>
      <c r="H17" s="139">
        <v>1</v>
      </c>
      <c r="I17" s="139"/>
      <c r="J17" s="139">
        <v>80234</v>
      </c>
      <c r="K17" s="139"/>
      <c r="L17" s="139"/>
    </row>
    <row r="18" spans="1:12" ht="20.100000000000001" customHeight="1" x14ac:dyDescent="0.2">
      <c r="A18" s="140"/>
      <c r="B18" s="140"/>
      <c r="C18" s="140" t="s">
        <v>135</v>
      </c>
      <c r="D18" s="140"/>
      <c r="E18" s="140"/>
      <c r="F18" s="140"/>
      <c r="G18" s="140"/>
      <c r="H18" s="140"/>
      <c r="I18" s="140"/>
      <c r="J18" s="140"/>
      <c r="K18" s="140"/>
      <c r="L18" s="140"/>
    </row>
    <row r="19" spans="1:12" ht="20.100000000000001" customHeight="1" x14ac:dyDescent="0.2">
      <c r="A19" s="139">
        <v>9</v>
      </c>
      <c r="B19" s="139">
        <v>2546</v>
      </c>
      <c r="C19" s="139" t="s">
        <v>653</v>
      </c>
      <c r="D19" s="139" t="s">
        <v>654</v>
      </c>
      <c r="E19" s="139"/>
      <c r="F19" s="139"/>
      <c r="G19" s="139"/>
      <c r="H19" s="139">
        <v>1</v>
      </c>
      <c r="I19" s="139"/>
      <c r="J19" s="139">
        <v>123734</v>
      </c>
      <c r="K19" s="139"/>
      <c r="L19" s="139"/>
    </row>
    <row r="20" spans="1:12" ht="20.100000000000001" customHeight="1" x14ac:dyDescent="0.2">
      <c r="A20" s="140"/>
      <c r="B20" s="140"/>
      <c r="C20" s="140" t="s">
        <v>135</v>
      </c>
      <c r="D20" s="140"/>
      <c r="E20" s="140"/>
      <c r="F20" s="140"/>
      <c r="G20" s="140"/>
      <c r="H20" s="140"/>
      <c r="I20" s="140"/>
      <c r="J20" s="140"/>
      <c r="K20" s="140"/>
      <c r="L20" s="140"/>
    </row>
    <row r="21" spans="1:12" ht="20.100000000000001" customHeight="1" x14ac:dyDescent="0.2">
      <c r="A21" s="139">
        <v>10</v>
      </c>
      <c r="B21" s="139">
        <v>2546</v>
      </c>
      <c r="C21" s="139" t="s">
        <v>656</v>
      </c>
      <c r="D21" s="139" t="s">
        <v>655</v>
      </c>
      <c r="E21" s="139"/>
      <c r="F21" s="139"/>
      <c r="G21" s="139"/>
      <c r="H21" s="139">
        <v>1</v>
      </c>
      <c r="I21" s="139"/>
      <c r="J21" s="139">
        <v>10734</v>
      </c>
      <c r="K21" s="139"/>
      <c r="L21" s="139"/>
    </row>
    <row r="22" spans="1:12" ht="20.100000000000001" customHeight="1" x14ac:dyDescent="0.2">
      <c r="A22" s="140"/>
      <c r="B22" s="140"/>
      <c r="C22" s="140" t="s">
        <v>135</v>
      </c>
      <c r="D22" s="140"/>
      <c r="E22" s="140"/>
      <c r="F22" s="140"/>
      <c r="G22" s="140"/>
      <c r="H22" s="140"/>
      <c r="I22" s="140"/>
      <c r="J22" s="140"/>
      <c r="K22" s="140"/>
      <c r="L22" s="140"/>
    </row>
    <row r="23" spans="1:12" ht="20.100000000000001" customHeight="1" x14ac:dyDescent="0.2">
      <c r="A23" s="139">
        <v>11</v>
      </c>
      <c r="B23" s="139">
        <v>2546</v>
      </c>
      <c r="C23" s="139" t="s">
        <v>658</v>
      </c>
      <c r="D23" s="139" t="s">
        <v>657</v>
      </c>
      <c r="E23" s="139"/>
      <c r="F23" s="139"/>
      <c r="G23" s="139"/>
      <c r="H23" s="139">
        <v>1</v>
      </c>
      <c r="I23" s="139"/>
      <c r="J23" s="139">
        <v>12434</v>
      </c>
      <c r="K23" s="139"/>
      <c r="L23" s="139"/>
    </row>
    <row r="24" spans="1:12" ht="20.100000000000001" customHeight="1" x14ac:dyDescent="0.2">
      <c r="A24" s="140"/>
      <c r="B24" s="140"/>
      <c r="C24" s="140" t="s">
        <v>135</v>
      </c>
      <c r="D24" s="140"/>
      <c r="E24" s="140"/>
      <c r="F24" s="140"/>
      <c r="G24" s="140"/>
      <c r="H24" s="140"/>
      <c r="I24" s="140"/>
      <c r="J24" s="140"/>
      <c r="K24" s="140"/>
      <c r="L24" s="140"/>
    </row>
    <row r="25" spans="1:12" ht="20.100000000000001" customHeight="1" x14ac:dyDescent="0.2">
      <c r="A25" s="139">
        <v>12</v>
      </c>
      <c r="B25" s="139">
        <v>2546</v>
      </c>
      <c r="C25" s="139" t="s">
        <v>660</v>
      </c>
      <c r="D25" s="139" t="s">
        <v>659</v>
      </c>
      <c r="E25" s="139"/>
      <c r="F25" s="139"/>
      <c r="G25" s="139"/>
      <c r="H25" s="139">
        <v>1</v>
      </c>
      <c r="I25" s="139"/>
      <c r="J25" s="139">
        <v>150734</v>
      </c>
      <c r="K25" s="139"/>
      <c r="L25" s="139"/>
    </row>
    <row r="26" spans="1:12" ht="20.100000000000001" customHeight="1" x14ac:dyDescent="0.2">
      <c r="A26" s="140"/>
      <c r="B26" s="140"/>
      <c r="C26" s="140" t="s">
        <v>135</v>
      </c>
      <c r="D26" s="140"/>
      <c r="E26" s="140"/>
      <c r="F26" s="140"/>
      <c r="G26" s="140"/>
      <c r="H26" s="140"/>
      <c r="I26" s="140"/>
      <c r="J26" s="140"/>
      <c r="K26" s="140"/>
      <c r="L26" s="140"/>
    </row>
    <row r="27" spans="1:12" ht="20.100000000000001" customHeight="1" x14ac:dyDescent="0.2">
      <c r="A27" s="139">
        <v>13</v>
      </c>
      <c r="B27" s="139">
        <v>2546</v>
      </c>
      <c r="C27" s="139" t="s">
        <v>662</v>
      </c>
      <c r="D27" s="139" t="s">
        <v>661</v>
      </c>
      <c r="E27" s="139"/>
      <c r="F27" s="139"/>
      <c r="G27" s="139"/>
      <c r="H27" s="139">
        <v>1</v>
      </c>
      <c r="I27" s="139"/>
      <c r="J27" s="139">
        <v>75734</v>
      </c>
      <c r="K27" s="139"/>
      <c r="L27" s="139"/>
    </row>
    <row r="28" spans="1:12" ht="20.100000000000001" customHeight="1" x14ac:dyDescent="0.2">
      <c r="A28" s="140"/>
      <c r="B28" s="140"/>
      <c r="C28" s="140" t="s">
        <v>135</v>
      </c>
      <c r="D28" s="140"/>
      <c r="E28" s="140"/>
      <c r="F28" s="140"/>
      <c r="G28" s="140"/>
      <c r="H28" s="140"/>
      <c r="I28" s="140"/>
      <c r="J28" s="140"/>
      <c r="K28" s="140"/>
      <c r="L28" s="140"/>
    </row>
    <row r="29" spans="1:12" ht="20.100000000000001" customHeight="1" x14ac:dyDescent="0.2">
      <c r="A29" s="139">
        <v>14</v>
      </c>
      <c r="B29" s="139">
        <v>2546</v>
      </c>
      <c r="C29" s="139" t="s">
        <v>664</v>
      </c>
      <c r="D29" s="139" t="s">
        <v>663</v>
      </c>
      <c r="E29" s="139"/>
      <c r="F29" s="139"/>
      <c r="G29" s="139"/>
      <c r="H29" s="139">
        <v>1</v>
      </c>
      <c r="I29" s="139"/>
      <c r="J29" s="139">
        <v>218734</v>
      </c>
      <c r="K29" s="139"/>
      <c r="L29" s="139"/>
    </row>
    <row r="30" spans="1:12" ht="20.100000000000001" customHeight="1" x14ac:dyDescent="0.2">
      <c r="A30" s="140"/>
      <c r="B30" s="140"/>
      <c r="C30" s="140" t="s">
        <v>135</v>
      </c>
      <c r="D30" s="140"/>
      <c r="E30" s="140"/>
      <c r="F30" s="140"/>
      <c r="G30" s="140"/>
      <c r="H30" s="140"/>
      <c r="I30" s="140"/>
      <c r="J30" s="140"/>
      <c r="K30" s="140"/>
      <c r="L30" s="140"/>
    </row>
    <row r="31" spans="1:12" ht="20.100000000000001" customHeight="1" x14ac:dyDescent="0.2">
      <c r="A31" s="139">
        <v>15</v>
      </c>
      <c r="B31" s="139">
        <v>2546</v>
      </c>
      <c r="C31" s="139" t="s">
        <v>666</v>
      </c>
      <c r="D31" s="139" t="s">
        <v>665</v>
      </c>
      <c r="E31" s="139"/>
      <c r="F31" s="139"/>
      <c r="G31" s="139"/>
      <c r="H31" s="139">
        <v>1</v>
      </c>
      <c r="I31" s="139"/>
      <c r="J31" s="139">
        <v>150734</v>
      </c>
      <c r="K31" s="139"/>
      <c r="L31" s="139"/>
    </row>
    <row r="32" spans="1:12" ht="20.100000000000001" customHeight="1" x14ac:dyDescent="0.2">
      <c r="A32" s="140"/>
      <c r="B32" s="140"/>
      <c r="C32" s="140" t="s">
        <v>135</v>
      </c>
      <c r="D32" s="140"/>
      <c r="E32" s="140"/>
      <c r="F32" s="140"/>
      <c r="G32" s="140"/>
      <c r="H32" s="140"/>
      <c r="I32" s="140"/>
      <c r="J32" s="140"/>
      <c r="K32" s="140"/>
      <c r="L32" s="140"/>
    </row>
    <row r="33" spans="1:12" ht="20.100000000000001" customHeight="1" x14ac:dyDescent="0.2">
      <c r="A33" s="139">
        <v>16</v>
      </c>
      <c r="B33" s="139">
        <v>2546</v>
      </c>
      <c r="C33" s="139" t="s">
        <v>668</v>
      </c>
      <c r="D33" s="139" t="s">
        <v>667</v>
      </c>
      <c r="E33" s="139"/>
      <c r="F33" s="139"/>
      <c r="G33" s="139"/>
      <c r="H33" s="139">
        <v>1</v>
      </c>
      <c r="I33" s="139"/>
      <c r="J33" s="139">
        <v>56734</v>
      </c>
      <c r="K33" s="139"/>
      <c r="L33" s="139"/>
    </row>
    <row r="34" spans="1:12" ht="20.100000000000001" customHeight="1" x14ac:dyDescent="0.2">
      <c r="A34" s="140"/>
      <c r="B34" s="140"/>
      <c r="C34" s="140" t="s">
        <v>135</v>
      </c>
      <c r="D34" s="140"/>
      <c r="E34" s="140"/>
      <c r="F34" s="140"/>
      <c r="G34" s="140"/>
      <c r="H34" s="140"/>
      <c r="I34" s="140"/>
      <c r="J34" s="140"/>
      <c r="K34" s="140"/>
      <c r="L34" s="140"/>
    </row>
    <row r="35" spans="1:12" ht="20.100000000000001" customHeight="1" x14ac:dyDescent="0.2">
      <c r="A35" s="139">
        <v>17</v>
      </c>
      <c r="B35" s="139">
        <v>2546</v>
      </c>
      <c r="C35" s="139" t="s">
        <v>671</v>
      </c>
      <c r="D35" s="139" t="s">
        <v>670</v>
      </c>
      <c r="E35" s="139"/>
      <c r="F35" s="139"/>
      <c r="G35" s="139"/>
      <c r="H35" s="139">
        <v>1</v>
      </c>
      <c r="I35" s="139"/>
      <c r="J35" s="139">
        <v>279734</v>
      </c>
      <c r="K35" s="139"/>
      <c r="L35" s="139"/>
    </row>
    <row r="36" spans="1:12" ht="20.100000000000001" customHeight="1" x14ac:dyDescent="0.2">
      <c r="A36" s="140"/>
      <c r="B36" s="140"/>
      <c r="C36" s="140" t="s">
        <v>135</v>
      </c>
      <c r="D36" s="140"/>
      <c r="E36" s="140"/>
      <c r="F36" s="140"/>
      <c r="G36" s="140"/>
      <c r="H36" s="140"/>
      <c r="I36" s="140"/>
      <c r="J36" s="140"/>
      <c r="K36" s="140"/>
      <c r="L36" s="140"/>
    </row>
    <row r="37" spans="1:12" ht="20.100000000000001" customHeight="1" x14ac:dyDescent="0.2">
      <c r="A37" s="139">
        <v>18</v>
      </c>
      <c r="B37" s="139">
        <v>2546</v>
      </c>
      <c r="C37" s="139" t="s">
        <v>332</v>
      </c>
      <c r="D37" s="139" t="s">
        <v>669</v>
      </c>
      <c r="E37" s="139"/>
      <c r="F37" s="139"/>
      <c r="G37" s="139"/>
      <c r="H37" s="139">
        <v>6</v>
      </c>
      <c r="I37" s="139"/>
      <c r="J37" s="139">
        <v>2800</v>
      </c>
      <c r="K37" s="139"/>
      <c r="L37" s="139"/>
    </row>
    <row r="38" spans="1:12" ht="20.100000000000001" customHeight="1" x14ac:dyDescent="0.2">
      <c r="A38" s="140"/>
      <c r="B38" s="140"/>
      <c r="C38" s="140" t="s">
        <v>1386</v>
      </c>
      <c r="D38" s="140"/>
      <c r="E38" s="140"/>
      <c r="F38" s="140"/>
      <c r="G38" s="140"/>
      <c r="H38" s="140"/>
      <c r="I38" s="140"/>
      <c r="J38" s="140"/>
      <c r="K38" s="140"/>
      <c r="L38" s="140"/>
    </row>
    <row r="39" spans="1:12" ht="20.100000000000001" customHeight="1" x14ac:dyDescent="0.2">
      <c r="A39" s="139">
        <v>19</v>
      </c>
      <c r="B39" s="139">
        <v>2546</v>
      </c>
      <c r="C39" s="139" t="s">
        <v>569</v>
      </c>
      <c r="D39" s="139" t="s">
        <v>580</v>
      </c>
      <c r="E39" s="139"/>
      <c r="F39" s="139"/>
      <c r="G39" s="139"/>
      <c r="H39" s="139">
        <v>9</v>
      </c>
      <c r="I39" s="139"/>
      <c r="J39" s="139">
        <v>3200</v>
      </c>
      <c r="K39" s="139"/>
      <c r="L39" s="139"/>
    </row>
    <row r="40" spans="1:12" ht="20.100000000000001" customHeight="1" x14ac:dyDescent="0.2">
      <c r="A40" s="140"/>
      <c r="B40" s="140"/>
      <c r="C40" s="140" t="s">
        <v>1387</v>
      </c>
      <c r="D40" s="140"/>
      <c r="E40" s="140"/>
      <c r="F40" s="140"/>
      <c r="G40" s="140"/>
      <c r="H40" s="140"/>
      <c r="I40" s="140"/>
      <c r="J40" s="140"/>
      <c r="K40" s="140"/>
      <c r="L40" s="140"/>
    </row>
    <row r="41" spans="1:12" s="149" customFormat="1" ht="20.100000000000001" customHeight="1" x14ac:dyDescent="0.2">
      <c r="A41" s="139">
        <v>20</v>
      </c>
      <c r="B41" s="139">
        <v>2550</v>
      </c>
      <c r="C41" s="139" t="s">
        <v>152</v>
      </c>
      <c r="D41" s="139" t="s">
        <v>779</v>
      </c>
      <c r="E41" s="139"/>
      <c r="F41" s="139"/>
      <c r="G41" s="139"/>
      <c r="H41" s="139">
        <v>1</v>
      </c>
      <c r="I41" s="139"/>
      <c r="J41" s="139">
        <v>17540</v>
      </c>
      <c r="K41" s="139"/>
      <c r="L41" s="139"/>
    </row>
    <row r="42" spans="1:12" s="149" customFormat="1" ht="20.100000000000001" customHeight="1" x14ac:dyDescent="0.2">
      <c r="A42" s="140"/>
      <c r="B42" s="140"/>
      <c r="C42" s="140" t="s">
        <v>153</v>
      </c>
      <c r="D42" s="140"/>
      <c r="E42" s="140"/>
      <c r="F42" s="140"/>
      <c r="G42" s="140"/>
      <c r="H42" s="140"/>
      <c r="I42" s="140"/>
      <c r="J42" s="140"/>
      <c r="K42" s="140"/>
      <c r="L42" s="140"/>
    </row>
    <row r="43" spans="1:12" ht="20.100000000000001" customHeight="1" x14ac:dyDescent="0.2">
      <c r="A43" s="139">
        <v>21</v>
      </c>
      <c r="B43" s="139">
        <v>2550</v>
      </c>
      <c r="C43" s="139" t="s">
        <v>358</v>
      </c>
      <c r="D43" s="139" t="s">
        <v>357</v>
      </c>
      <c r="E43" s="139"/>
      <c r="F43" s="139"/>
      <c r="G43" s="139"/>
      <c r="H43" s="139">
        <v>1</v>
      </c>
      <c r="I43" s="139"/>
      <c r="J43" s="139">
        <v>6800</v>
      </c>
      <c r="K43" s="139"/>
      <c r="L43" s="139"/>
    </row>
    <row r="44" spans="1:12" s="1" customFormat="1" ht="20.100000000000001" customHeight="1" x14ac:dyDescent="0.55000000000000004">
      <c r="A44" s="140"/>
      <c r="B44" s="140"/>
      <c r="C44" s="140" t="s">
        <v>359</v>
      </c>
      <c r="D44" s="140"/>
      <c r="E44" s="140"/>
      <c r="F44" s="140"/>
      <c r="G44" s="140"/>
      <c r="H44" s="140"/>
      <c r="I44" s="140"/>
      <c r="J44" s="140"/>
      <c r="K44" s="140"/>
      <c r="L44" s="140"/>
    </row>
  </sheetData>
  <mergeCells count="4">
    <mergeCell ref="H1:I1"/>
    <mergeCell ref="A1:A2"/>
    <mergeCell ref="D1:D2"/>
    <mergeCell ref="B1:B2"/>
  </mergeCells>
  <pageMargins left="0.78740157480314965" right="0.59055118110236227" top="0.78740157480314965" bottom="0.39370078740157483" header="0.31496062992125984" footer="0.31496062992125984"/>
  <pageSetup paperSize="9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34" zoomScaleNormal="100" workbookViewId="0">
      <selection activeCell="C28" sqref="C28"/>
    </sheetView>
  </sheetViews>
  <sheetFormatPr defaultRowHeight="24" x14ac:dyDescent="0.2"/>
  <cols>
    <col min="1" max="1" width="6.125" style="134" customWidth="1"/>
    <col min="2" max="2" width="6.25" style="134" customWidth="1"/>
    <col min="3" max="3" width="13.25" style="134" customWidth="1"/>
    <col min="4" max="4" width="35.625" style="40" customWidth="1"/>
    <col min="5" max="7" width="6.125" style="40" customWidth="1"/>
    <col min="8" max="8" width="6.125" style="134" customWidth="1"/>
    <col min="9" max="9" width="6.25" style="134" customWidth="1"/>
    <col min="10" max="11" width="8.625" style="35" customWidth="1"/>
    <col min="12" max="12" width="20.625" style="134" customWidth="1"/>
    <col min="13" max="16384" width="9" style="40"/>
  </cols>
  <sheetData>
    <row r="1" spans="1:12" ht="20.100000000000001" customHeight="1" x14ac:dyDescent="0.2">
      <c r="A1" s="262" t="s">
        <v>0</v>
      </c>
      <c r="B1" s="262" t="s">
        <v>689</v>
      </c>
      <c r="C1" s="135" t="s">
        <v>687</v>
      </c>
      <c r="D1" s="289" t="s">
        <v>1</v>
      </c>
      <c r="E1" s="136" t="s">
        <v>1308</v>
      </c>
      <c r="F1" s="136" t="s">
        <v>1310</v>
      </c>
      <c r="G1" s="136" t="s">
        <v>1313</v>
      </c>
      <c r="H1" s="290" t="s">
        <v>2</v>
      </c>
      <c r="I1" s="291"/>
      <c r="J1" s="97" t="s">
        <v>1315</v>
      </c>
      <c r="K1" s="97" t="s">
        <v>1316</v>
      </c>
      <c r="L1" s="138" t="s">
        <v>637</v>
      </c>
    </row>
    <row r="2" spans="1:12" ht="20.100000000000001" customHeight="1" x14ac:dyDescent="0.2">
      <c r="A2" s="294"/>
      <c r="B2" s="294"/>
      <c r="C2" s="137" t="s">
        <v>688</v>
      </c>
      <c r="D2" s="295"/>
      <c r="E2" s="138" t="s">
        <v>1309</v>
      </c>
      <c r="F2" s="138" t="s">
        <v>1311</v>
      </c>
      <c r="G2" s="138" t="s">
        <v>1312</v>
      </c>
      <c r="H2" s="138" t="s">
        <v>1314</v>
      </c>
      <c r="I2" s="138" t="s">
        <v>4</v>
      </c>
      <c r="J2" s="99"/>
      <c r="K2" s="99"/>
      <c r="L2" s="107" t="s">
        <v>638</v>
      </c>
    </row>
    <row r="3" spans="1:12" ht="20.100000000000001" customHeight="1" x14ac:dyDescent="0.2">
      <c r="A3" s="29">
        <v>1</v>
      </c>
      <c r="B3" s="29">
        <v>2546</v>
      </c>
      <c r="C3" s="29" t="s">
        <v>361</v>
      </c>
      <c r="D3" s="37" t="s">
        <v>360</v>
      </c>
      <c r="E3" s="37"/>
      <c r="F3" s="37"/>
      <c r="G3" s="37"/>
      <c r="H3" s="29">
        <v>10</v>
      </c>
      <c r="I3" s="29" t="s">
        <v>709</v>
      </c>
      <c r="J3" s="31">
        <v>7200</v>
      </c>
      <c r="K3" s="31"/>
      <c r="L3" s="29"/>
    </row>
    <row r="4" spans="1:12" ht="20.100000000000001" customHeight="1" x14ac:dyDescent="0.2">
      <c r="A4" s="29"/>
      <c r="B4" s="29"/>
      <c r="C4" s="29" t="s">
        <v>1388</v>
      </c>
      <c r="D4" s="37"/>
      <c r="E4" s="37"/>
      <c r="F4" s="37"/>
      <c r="G4" s="37"/>
      <c r="H4" s="29"/>
      <c r="I4" s="29"/>
      <c r="J4" s="31"/>
      <c r="K4" s="31"/>
      <c r="L4" s="29"/>
    </row>
    <row r="5" spans="1:12" ht="20.100000000000001" customHeight="1" x14ac:dyDescent="0.2">
      <c r="A5" s="29">
        <v>2</v>
      </c>
      <c r="B5" s="29">
        <v>2547</v>
      </c>
      <c r="C5" s="29" t="s">
        <v>377</v>
      </c>
      <c r="D5" s="37" t="s">
        <v>376</v>
      </c>
      <c r="E5" s="37"/>
      <c r="F5" s="37"/>
      <c r="G5" s="37"/>
      <c r="H5" s="29">
        <v>1</v>
      </c>
      <c r="I5" s="29">
        <v>1</v>
      </c>
      <c r="J5" s="31">
        <v>6850</v>
      </c>
      <c r="K5" s="31"/>
      <c r="L5" s="29"/>
    </row>
    <row r="6" spans="1:12" ht="20.100000000000001" customHeight="1" x14ac:dyDescent="0.2">
      <c r="A6" s="29"/>
      <c r="B6" s="29"/>
      <c r="C6" s="29" t="s">
        <v>1389</v>
      </c>
      <c r="D6" s="37"/>
      <c r="E6" s="37"/>
      <c r="F6" s="37"/>
      <c r="G6" s="37"/>
      <c r="H6" s="29"/>
      <c r="I6" s="29"/>
      <c r="J6" s="31"/>
      <c r="K6" s="31"/>
      <c r="L6" s="29"/>
    </row>
    <row r="7" spans="1:12" ht="20.100000000000001" customHeight="1" x14ac:dyDescent="0.2">
      <c r="A7" s="29">
        <v>3</v>
      </c>
      <c r="B7" s="29">
        <v>2547</v>
      </c>
      <c r="C7" s="29" t="s">
        <v>674</v>
      </c>
      <c r="D7" s="37" t="s">
        <v>673</v>
      </c>
      <c r="E7" s="37"/>
      <c r="F7" s="37"/>
      <c r="G7" s="37"/>
      <c r="H7" s="29">
        <v>2</v>
      </c>
      <c r="I7" s="29">
        <v>2</v>
      </c>
      <c r="J7" s="31">
        <v>14300</v>
      </c>
      <c r="K7" s="31"/>
      <c r="L7" s="29"/>
    </row>
    <row r="8" spans="1:12" ht="20.100000000000001" customHeight="1" x14ac:dyDescent="0.2">
      <c r="A8" s="29"/>
      <c r="B8" s="29"/>
      <c r="C8" s="29" t="s">
        <v>672</v>
      </c>
      <c r="D8" s="37"/>
      <c r="E8" s="37"/>
      <c r="F8" s="37"/>
      <c r="G8" s="37"/>
      <c r="H8" s="29"/>
      <c r="I8" s="29"/>
      <c r="J8" s="31">
        <v>14300</v>
      </c>
      <c r="K8" s="31"/>
      <c r="L8" s="29"/>
    </row>
    <row r="9" spans="1:12" ht="20.100000000000001" customHeight="1" x14ac:dyDescent="0.2">
      <c r="A9" s="29">
        <v>4</v>
      </c>
      <c r="B9" s="29">
        <v>2547</v>
      </c>
      <c r="C9" s="29" t="s">
        <v>676</v>
      </c>
      <c r="D9" s="37" t="s">
        <v>675</v>
      </c>
      <c r="E9" s="37"/>
      <c r="F9" s="37"/>
      <c r="G9" s="37"/>
      <c r="H9" s="29">
        <v>1</v>
      </c>
      <c r="I9" s="29">
        <v>1</v>
      </c>
      <c r="J9" s="31">
        <v>30000</v>
      </c>
      <c r="K9" s="31"/>
      <c r="L9" s="29"/>
    </row>
    <row r="10" spans="1:12" ht="20.100000000000001" customHeight="1" x14ac:dyDescent="0.2">
      <c r="A10" s="29"/>
      <c r="B10" s="29"/>
      <c r="C10" s="29" t="s">
        <v>672</v>
      </c>
      <c r="D10" s="37"/>
      <c r="E10" s="37"/>
      <c r="F10" s="37"/>
      <c r="G10" s="37"/>
      <c r="H10" s="29"/>
      <c r="I10" s="29"/>
      <c r="J10" s="31"/>
      <c r="K10" s="31"/>
      <c r="L10" s="29"/>
    </row>
    <row r="11" spans="1:12" ht="20.100000000000001" customHeight="1" x14ac:dyDescent="0.2">
      <c r="A11" s="29">
        <v>5</v>
      </c>
      <c r="B11" s="29">
        <v>2547</v>
      </c>
      <c r="C11" s="29" t="s">
        <v>219</v>
      </c>
      <c r="D11" s="37" t="s">
        <v>677</v>
      </c>
      <c r="E11" s="37"/>
      <c r="F11" s="37"/>
      <c r="G11" s="37"/>
      <c r="H11" s="29">
        <v>2</v>
      </c>
      <c r="I11" s="29">
        <v>2</v>
      </c>
      <c r="J11" s="31">
        <v>53500</v>
      </c>
      <c r="K11" s="31"/>
      <c r="L11" s="29"/>
    </row>
    <row r="12" spans="1:12" ht="20.100000000000001" customHeight="1" x14ac:dyDescent="0.2">
      <c r="A12" s="71"/>
      <c r="B12" s="71"/>
      <c r="C12" s="36" t="s">
        <v>1389</v>
      </c>
      <c r="D12" s="71"/>
      <c r="E12" s="71"/>
      <c r="F12" s="71"/>
      <c r="G12" s="71"/>
      <c r="H12" s="71"/>
      <c r="I12" s="71"/>
      <c r="J12" s="71"/>
      <c r="K12" s="71"/>
      <c r="L12" s="71"/>
    </row>
    <row r="13" spans="1:12" ht="20.100000000000001" customHeight="1" x14ac:dyDescent="0.2">
      <c r="A13" s="29">
        <v>5</v>
      </c>
      <c r="B13" s="29">
        <v>2547</v>
      </c>
      <c r="C13" s="29" t="s">
        <v>219</v>
      </c>
      <c r="D13" s="37" t="s">
        <v>677</v>
      </c>
      <c r="E13" s="37"/>
      <c r="F13" s="37"/>
      <c r="G13" s="37"/>
      <c r="H13" s="29">
        <v>2</v>
      </c>
      <c r="I13" s="29">
        <v>2</v>
      </c>
      <c r="J13" s="31">
        <v>53500</v>
      </c>
      <c r="K13" s="31"/>
      <c r="L13" s="29"/>
    </row>
    <row r="14" spans="1:12" ht="20.100000000000001" customHeight="1" x14ac:dyDescent="0.2">
      <c r="A14" s="29"/>
      <c r="B14" s="29"/>
      <c r="C14" s="29" t="s">
        <v>1389</v>
      </c>
      <c r="D14" s="37"/>
      <c r="E14" s="37"/>
      <c r="F14" s="37"/>
      <c r="G14" s="37"/>
      <c r="H14" s="29"/>
      <c r="I14" s="29"/>
      <c r="J14" s="31"/>
      <c r="K14" s="31"/>
      <c r="L14" s="29"/>
    </row>
    <row r="15" spans="1:12" ht="20.100000000000001" customHeight="1" x14ac:dyDescent="0.2">
      <c r="A15" s="29">
        <v>6</v>
      </c>
      <c r="B15" s="29">
        <v>2547</v>
      </c>
      <c r="C15" s="29" t="s">
        <v>679</v>
      </c>
      <c r="D15" s="37" t="s">
        <v>678</v>
      </c>
      <c r="E15" s="37"/>
      <c r="F15" s="37"/>
      <c r="G15" s="37"/>
      <c r="H15" s="29">
        <v>1</v>
      </c>
      <c r="I15" s="29">
        <v>1</v>
      </c>
      <c r="J15" s="31">
        <v>28890</v>
      </c>
      <c r="K15" s="31"/>
      <c r="L15" s="29"/>
    </row>
    <row r="16" spans="1:12" ht="20.100000000000001" customHeight="1" x14ac:dyDescent="0.2">
      <c r="A16" s="29"/>
      <c r="B16" s="29"/>
      <c r="C16" s="29" t="s">
        <v>672</v>
      </c>
      <c r="D16" s="37"/>
      <c r="E16" s="37"/>
      <c r="F16" s="37"/>
      <c r="G16" s="37"/>
      <c r="H16" s="29"/>
      <c r="I16" s="29"/>
      <c r="J16" s="31"/>
      <c r="K16" s="31"/>
      <c r="L16" s="29"/>
    </row>
    <row r="17" spans="1:12" ht="20.100000000000001" customHeight="1" x14ac:dyDescent="0.2">
      <c r="A17" s="29">
        <v>7</v>
      </c>
      <c r="B17" s="29">
        <v>2547</v>
      </c>
      <c r="C17" s="29" t="s">
        <v>681</v>
      </c>
      <c r="D17" s="37" t="s">
        <v>680</v>
      </c>
      <c r="E17" s="37"/>
      <c r="F17" s="37"/>
      <c r="G17" s="37"/>
      <c r="H17" s="29">
        <v>2</v>
      </c>
      <c r="I17" s="29">
        <v>2</v>
      </c>
      <c r="J17" s="31">
        <v>18618</v>
      </c>
      <c r="K17" s="31"/>
      <c r="L17" s="29"/>
    </row>
    <row r="18" spans="1:12" ht="20.100000000000001" customHeight="1" x14ac:dyDescent="0.2">
      <c r="A18" s="29"/>
      <c r="B18" s="29"/>
      <c r="C18" s="29" t="s">
        <v>1389</v>
      </c>
      <c r="D18" s="37"/>
      <c r="E18" s="37"/>
      <c r="F18" s="37"/>
      <c r="G18" s="37"/>
      <c r="H18" s="29"/>
      <c r="I18" s="29"/>
      <c r="J18" s="31"/>
      <c r="K18" s="31"/>
      <c r="L18" s="29"/>
    </row>
    <row r="19" spans="1:12" ht="20.100000000000001" customHeight="1" x14ac:dyDescent="0.2">
      <c r="A19" s="29">
        <v>8</v>
      </c>
      <c r="B19" s="29">
        <v>2549</v>
      </c>
      <c r="C19" s="29" t="s">
        <v>683</v>
      </c>
      <c r="D19" s="37" t="s">
        <v>682</v>
      </c>
      <c r="E19" s="37"/>
      <c r="F19" s="37"/>
      <c r="G19" s="37"/>
      <c r="H19" s="29">
        <v>2</v>
      </c>
      <c r="I19" s="29">
        <v>2</v>
      </c>
      <c r="J19" s="31">
        <v>24500</v>
      </c>
      <c r="K19" s="31"/>
      <c r="L19" s="29"/>
    </row>
    <row r="20" spans="1:12" ht="20.100000000000001" customHeight="1" x14ac:dyDescent="0.2">
      <c r="A20" s="29"/>
      <c r="B20" s="29"/>
      <c r="C20" s="29" t="s">
        <v>1390</v>
      </c>
      <c r="D20" s="37"/>
      <c r="E20" s="37"/>
      <c r="F20" s="37"/>
      <c r="G20" s="37"/>
      <c r="H20" s="29"/>
      <c r="I20" s="29"/>
      <c r="J20" s="31"/>
      <c r="K20" s="31"/>
      <c r="L20" s="29"/>
    </row>
    <row r="21" spans="1:12" ht="20.100000000000001" customHeight="1" x14ac:dyDescent="0.2">
      <c r="A21" s="29">
        <v>9</v>
      </c>
      <c r="B21" s="29">
        <v>2549</v>
      </c>
      <c r="C21" s="29" t="s">
        <v>685</v>
      </c>
      <c r="D21" s="37" t="s">
        <v>684</v>
      </c>
      <c r="E21" s="37"/>
      <c r="F21" s="37"/>
      <c r="G21" s="37"/>
      <c r="H21" s="29">
        <v>3</v>
      </c>
      <c r="I21" s="29">
        <v>3</v>
      </c>
      <c r="J21" s="31">
        <v>12000</v>
      </c>
      <c r="K21" s="31"/>
      <c r="L21" s="29"/>
    </row>
    <row r="22" spans="1:12" ht="20.100000000000001" customHeight="1" x14ac:dyDescent="0.2">
      <c r="A22" s="29"/>
      <c r="B22" s="29"/>
      <c r="C22" s="29" t="s">
        <v>1391</v>
      </c>
      <c r="D22" s="37"/>
      <c r="E22" s="37"/>
      <c r="F22" s="37"/>
      <c r="G22" s="37"/>
      <c r="H22" s="29"/>
      <c r="I22" s="29"/>
      <c r="J22" s="31"/>
      <c r="K22" s="31"/>
      <c r="L22" s="29"/>
    </row>
    <row r="23" spans="1:12" ht="20.100000000000001" customHeight="1" x14ac:dyDescent="0.2">
      <c r="A23" s="29">
        <v>3</v>
      </c>
      <c r="B23" s="29">
        <v>2549</v>
      </c>
      <c r="C23" s="29" t="s">
        <v>373</v>
      </c>
      <c r="D23" s="37" t="s">
        <v>372</v>
      </c>
      <c r="E23" s="37"/>
      <c r="F23" s="37"/>
      <c r="G23" s="37"/>
      <c r="H23" s="29">
        <v>1</v>
      </c>
      <c r="I23" s="29">
        <v>1</v>
      </c>
      <c r="J23" s="31">
        <v>7000</v>
      </c>
      <c r="K23" s="31"/>
      <c r="L23" s="29"/>
    </row>
    <row r="24" spans="1:12" ht="20.100000000000001" customHeight="1" x14ac:dyDescent="0.2">
      <c r="A24" s="29">
        <v>4</v>
      </c>
      <c r="B24" s="29">
        <v>2550</v>
      </c>
      <c r="C24" s="29" t="s">
        <v>171</v>
      </c>
      <c r="D24" s="37" t="s">
        <v>375</v>
      </c>
      <c r="E24" s="37"/>
      <c r="F24" s="37"/>
      <c r="G24" s="37"/>
      <c r="H24" s="29">
        <v>3</v>
      </c>
      <c r="I24" s="29">
        <v>3</v>
      </c>
      <c r="J24" s="31">
        <v>59400</v>
      </c>
      <c r="K24" s="31"/>
      <c r="L24" s="29"/>
    </row>
    <row r="25" spans="1:12" ht="20.100000000000001" customHeight="1" x14ac:dyDescent="0.2">
      <c r="A25" s="29"/>
      <c r="B25" s="29"/>
      <c r="C25" s="29" t="s">
        <v>1392</v>
      </c>
      <c r="D25" s="37"/>
      <c r="E25" s="37"/>
      <c r="F25" s="37"/>
      <c r="G25" s="37"/>
      <c r="H25" s="29"/>
      <c r="I25" s="29"/>
      <c r="J25" s="31"/>
      <c r="K25" s="31"/>
      <c r="L25" s="29"/>
    </row>
    <row r="26" spans="1:12" ht="20.100000000000001" customHeight="1" x14ac:dyDescent="0.2">
      <c r="A26" s="29">
        <v>4</v>
      </c>
      <c r="B26" s="29">
        <v>2550</v>
      </c>
      <c r="C26" s="29" t="s">
        <v>377</v>
      </c>
      <c r="D26" s="37" t="s">
        <v>376</v>
      </c>
      <c r="E26" s="37"/>
      <c r="F26" s="37"/>
      <c r="G26" s="37"/>
      <c r="H26" s="29">
        <v>4</v>
      </c>
      <c r="I26" s="29">
        <v>2</v>
      </c>
      <c r="J26" s="31">
        <v>8500</v>
      </c>
      <c r="K26" s="31"/>
      <c r="L26" s="29"/>
    </row>
    <row r="27" spans="1:12" ht="20.100000000000001" customHeight="1" x14ac:dyDescent="0.2">
      <c r="A27" s="29"/>
      <c r="B27" s="29"/>
      <c r="C27" s="29" t="s">
        <v>1393</v>
      </c>
      <c r="D27" s="37"/>
      <c r="E27" s="37"/>
      <c r="F27" s="37"/>
      <c r="G27" s="37"/>
      <c r="H27" s="29"/>
      <c r="I27" s="29"/>
      <c r="J27" s="31"/>
      <c r="K27" s="31"/>
      <c r="L27" s="29"/>
    </row>
    <row r="28" spans="1:12" ht="20.100000000000001" customHeight="1" x14ac:dyDescent="0.2">
      <c r="A28" s="29">
        <v>5</v>
      </c>
      <c r="B28" s="29">
        <v>2550</v>
      </c>
      <c r="C28" s="29" t="s">
        <v>219</v>
      </c>
      <c r="D28" s="37" t="s">
        <v>218</v>
      </c>
      <c r="E28" s="37"/>
      <c r="F28" s="37"/>
      <c r="G28" s="37"/>
      <c r="H28" s="29">
        <v>4</v>
      </c>
      <c r="I28" s="29">
        <v>4</v>
      </c>
      <c r="J28" s="31">
        <v>28000</v>
      </c>
      <c r="K28" s="31"/>
      <c r="L28" s="29"/>
    </row>
    <row r="29" spans="1:12" ht="20.100000000000001" customHeight="1" x14ac:dyDescent="0.2">
      <c r="A29" s="29"/>
      <c r="B29" s="29"/>
      <c r="C29" s="29" t="s">
        <v>1393</v>
      </c>
      <c r="D29" s="37"/>
      <c r="E29" s="37"/>
      <c r="F29" s="37"/>
      <c r="G29" s="37"/>
      <c r="H29" s="29"/>
      <c r="I29" s="29"/>
      <c r="J29" s="31"/>
      <c r="K29" s="31"/>
      <c r="L29" s="29"/>
    </row>
    <row r="30" spans="1:12" ht="20.100000000000001" customHeight="1" x14ac:dyDescent="0.2">
      <c r="A30" s="29">
        <v>6</v>
      </c>
      <c r="B30" s="29">
        <v>2554</v>
      </c>
      <c r="C30" s="29" t="s">
        <v>379</v>
      </c>
      <c r="D30" s="37" t="s">
        <v>378</v>
      </c>
      <c r="E30" s="37"/>
      <c r="F30" s="37"/>
      <c r="G30" s="37"/>
      <c r="H30" s="29">
        <v>2</v>
      </c>
      <c r="I30" s="29"/>
      <c r="J30" s="31">
        <v>34500</v>
      </c>
      <c r="K30" s="31"/>
      <c r="L30" s="29"/>
    </row>
    <row r="31" spans="1:12" ht="20.100000000000001" customHeight="1" x14ac:dyDescent="0.2">
      <c r="A31" s="29"/>
      <c r="B31" s="29"/>
      <c r="C31" s="29" t="s">
        <v>1331</v>
      </c>
      <c r="D31" s="37"/>
      <c r="E31" s="37"/>
      <c r="F31" s="37"/>
      <c r="G31" s="37"/>
      <c r="H31" s="29"/>
      <c r="I31" s="29"/>
      <c r="J31" s="31"/>
      <c r="K31" s="31"/>
      <c r="L31" s="29"/>
    </row>
    <row r="32" spans="1:12" ht="20.100000000000001" customHeight="1" x14ac:dyDescent="0.2">
      <c r="A32" s="29">
        <v>7</v>
      </c>
      <c r="B32" s="29">
        <v>2554</v>
      </c>
      <c r="C32" s="29" t="s">
        <v>171</v>
      </c>
      <c r="D32" s="37" t="s">
        <v>380</v>
      </c>
      <c r="E32" s="37"/>
      <c r="F32" s="37"/>
      <c r="G32" s="37"/>
      <c r="H32" s="29">
        <v>2</v>
      </c>
      <c r="I32" s="29"/>
      <c r="J32" s="31">
        <v>49700</v>
      </c>
      <c r="K32" s="31"/>
      <c r="L32" s="29"/>
    </row>
    <row r="33" spans="1:12" ht="20.100000000000001" customHeight="1" x14ac:dyDescent="0.2">
      <c r="A33" s="29"/>
      <c r="B33" s="29"/>
      <c r="C33" s="29" t="s">
        <v>1331</v>
      </c>
      <c r="D33" s="37"/>
      <c r="E33" s="37"/>
      <c r="F33" s="37"/>
      <c r="G33" s="37"/>
      <c r="H33" s="29"/>
      <c r="I33" s="29"/>
      <c r="J33" s="31"/>
      <c r="K33" s="31"/>
      <c r="L33" s="29"/>
    </row>
    <row r="34" spans="1:12" ht="20.100000000000001" customHeight="1" x14ac:dyDescent="0.2">
      <c r="A34" s="29">
        <v>8</v>
      </c>
      <c r="B34" s="29">
        <v>2554</v>
      </c>
      <c r="C34" s="29" t="s">
        <v>382</v>
      </c>
      <c r="D34" s="37" t="s">
        <v>381</v>
      </c>
      <c r="E34" s="37"/>
      <c r="F34" s="37"/>
      <c r="G34" s="37"/>
      <c r="H34" s="29">
        <v>2</v>
      </c>
      <c r="I34" s="29"/>
      <c r="J34" s="31">
        <v>9900</v>
      </c>
      <c r="K34" s="31"/>
      <c r="L34" s="29"/>
    </row>
    <row r="35" spans="1:12" ht="20.100000000000001" customHeight="1" x14ac:dyDescent="0.2">
      <c r="A35" s="29"/>
      <c r="B35" s="29"/>
      <c r="C35" s="29" t="s">
        <v>1394</v>
      </c>
      <c r="D35" s="37"/>
      <c r="E35" s="37"/>
      <c r="F35" s="37"/>
      <c r="G35" s="37"/>
      <c r="H35" s="29"/>
      <c r="I35" s="29"/>
      <c r="J35" s="31"/>
      <c r="K35" s="31"/>
      <c r="L35" s="29"/>
    </row>
    <row r="36" spans="1:12" ht="20.100000000000001" customHeight="1" x14ac:dyDescent="0.2">
      <c r="A36" s="29">
        <v>9</v>
      </c>
      <c r="B36" s="29">
        <v>2554</v>
      </c>
      <c r="C36" s="29" t="s">
        <v>219</v>
      </c>
      <c r="D36" s="37" t="s">
        <v>383</v>
      </c>
      <c r="E36" s="37"/>
      <c r="F36" s="37"/>
      <c r="G36" s="37"/>
      <c r="H36" s="29">
        <v>2</v>
      </c>
      <c r="I36" s="29"/>
      <c r="J36" s="31">
        <v>9900</v>
      </c>
      <c r="K36" s="31"/>
      <c r="L36" s="29"/>
    </row>
    <row r="37" spans="1:12" ht="20.100000000000001" customHeight="1" x14ac:dyDescent="0.2">
      <c r="A37" s="29"/>
      <c r="B37" s="29"/>
      <c r="C37" s="29" t="s">
        <v>1331</v>
      </c>
      <c r="D37" s="37"/>
      <c r="E37" s="37"/>
      <c r="F37" s="37"/>
      <c r="G37" s="37"/>
      <c r="H37" s="29"/>
      <c r="I37" s="29"/>
      <c r="J37" s="31"/>
      <c r="K37" s="31"/>
      <c r="L37" s="29"/>
    </row>
    <row r="38" spans="1:12" ht="20.100000000000001" customHeight="1" x14ac:dyDescent="0.2">
      <c r="A38" s="29">
        <v>10</v>
      </c>
      <c r="B38" s="29">
        <v>2554</v>
      </c>
      <c r="C38" s="29" t="s">
        <v>377</v>
      </c>
      <c r="D38" s="37" t="s">
        <v>384</v>
      </c>
      <c r="E38" s="37"/>
      <c r="F38" s="37"/>
      <c r="G38" s="37"/>
      <c r="H38" s="29">
        <v>4</v>
      </c>
      <c r="I38" s="29"/>
      <c r="J38" s="31">
        <v>95700</v>
      </c>
      <c r="K38" s="31"/>
      <c r="L38" s="29"/>
    </row>
    <row r="39" spans="1:12" ht="20.100000000000001" customHeight="1" x14ac:dyDescent="0.2">
      <c r="A39" s="29"/>
      <c r="B39" s="29"/>
      <c r="C39" s="29" t="s">
        <v>1395</v>
      </c>
      <c r="D39" s="37"/>
      <c r="E39" s="37"/>
      <c r="F39" s="37"/>
      <c r="G39" s="37"/>
      <c r="H39" s="29"/>
      <c r="I39" s="29"/>
      <c r="J39" s="31"/>
      <c r="K39" s="31"/>
      <c r="L39" s="29"/>
    </row>
    <row r="40" spans="1:12" ht="20.100000000000001" customHeight="1" x14ac:dyDescent="0.2">
      <c r="A40" s="29">
        <v>11</v>
      </c>
      <c r="B40" s="29">
        <v>2554</v>
      </c>
      <c r="C40" s="29" t="s">
        <v>219</v>
      </c>
      <c r="D40" s="37" t="s">
        <v>385</v>
      </c>
      <c r="E40" s="37"/>
      <c r="F40" s="37"/>
      <c r="G40" s="37"/>
      <c r="H40" s="29">
        <v>1</v>
      </c>
      <c r="I40" s="29"/>
      <c r="J40" s="31">
        <v>49000</v>
      </c>
      <c r="K40" s="31"/>
      <c r="L40" s="29"/>
    </row>
    <row r="41" spans="1:12" ht="20.100000000000001" customHeight="1" x14ac:dyDescent="0.2">
      <c r="A41" s="29"/>
      <c r="B41" s="29"/>
      <c r="C41" s="29" t="s">
        <v>251</v>
      </c>
      <c r="D41" s="37"/>
      <c r="E41" s="37"/>
      <c r="F41" s="37"/>
      <c r="G41" s="37"/>
      <c r="H41" s="29"/>
      <c r="I41" s="29"/>
      <c r="J41" s="31"/>
      <c r="K41" s="31"/>
      <c r="L41" s="29"/>
    </row>
    <row r="42" spans="1:12" ht="20.100000000000001" customHeight="1" x14ac:dyDescent="0.2">
      <c r="A42" s="29">
        <v>12</v>
      </c>
      <c r="B42" s="29">
        <v>2557</v>
      </c>
      <c r="C42" s="29" t="s">
        <v>187</v>
      </c>
      <c r="D42" s="37" t="s">
        <v>252</v>
      </c>
      <c r="E42" s="37"/>
      <c r="F42" s="37"/>
      <c r="G42" s="37"/>
      <c r="H42" s="29">
        <v>5</v>
      </c>
      <c r="I42" s="29"/>
      <c r="J42" s="31">
        <v>58500</v>
      </c>
      <c r="K42" s="31"/>
      <c r="L42" s="29"/>
    </row>
    <row r="43" spans="1:12" ht="20.100000000000001" customHeight="1" x14ac:dyDescent="0.2">
      <c r="A43" s="29"/>
      <c r="B43" s="29"/>
      <c r="C43" s="29" t="s">
        <v>1340</v>
      </c>
      <c r="D43" s="37"/>
      <c r="E43" s="37"/>
      <c r="F43" s="37"/>
      <c r="G43" s="37"/>
      <c r="H43" s="29"/>
      <c r="I43" s="29"/>
      <c r="J43" s="31"/>
      <c r="K43" s="31"/>
      <c r="L43" s="29"/>
    </row>
    <row r="44" spans="1:12" ht="20.100000000000001" customHeight="1" x14ac:dyDescent="0.2">
      <c r="A44" s="139">
        <v>13</v>
      </c>
      <c r="B44" s="298">
        <v>2557</v>
      </c>
      <c r="C44" s="152" t="s">
        <v>388</v>
      </c>
      <c r="D44" s="43" t="s">
        <v>386</v>
      </c>
      <c r="E44" s="43"/>
      <c r="F44" s="43"/>
      <c r="G44" s="43"/>
      <c r="H44" s="298">
        <v>1</v>
      </c>
      <c r="I44" s="298"/>
      <c r="J44" s="296">
        <v>30000</v>
      </c>
      <c r="K44" s="141"/>
      <c r="L44" s="139"/>
    </row>
    <row r="45" spans="1:12" ht="20.100000000000001" customHeight="1" x14ac:dyDescent="0.2">
      <c r="A45" s="140"/>
      <c r="B45" s="299"/>
      <c r="C45" s="36" t="s">
        <v>253</v>
      </c>
      <c r="D45" s="45" t="s">
        <v>387</v>
      </c>
      <c r="E45" s="45"/>
      <c r="F45" s="45"/>
      <c r="G45" s="45"/>
      <c r="H45" s="299"/>
      <c r="I45" s="299"/>
      <c r="J45" s="297"/>
      <c r="K45" s="142"/>
      <c r="L45" s="140"/>
    </row>
  </sheetData>
  <mergeCells count="8">
    <mergeCell ref="J44:J45"/>
    <mergeCell ref="H44:H45"/>
    <mergeCell ref="I44:I45"/>
    <mergeCell ref="B44:B45"/>
    <mergeCell ref="A1:A2"/>
    <mergeCell ref="D1:D2"/>
    <mergeCell ref="B1:B2"/>
    <mergeCell ref="H1:I1"/>
  </mergeCells>
  <pageMargins left="0.78740157480314965" right="0.59055118110236227" top="0.78740157480314965" bottom="0.39370078740157483" header="0.31496062992125984" footer="0.31496062992125984"/>
  <pageSetup paperSize="9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10" zoomScaleNormal="100" workbookViewId="0">
      <selection activeCell="B13" sqref="B13"/>
    </sheetView>
  </sheetViews>
  <sheetFormatPr defaultRowHeight="24" x14ac:dyDescent="0.55000000000000004"/>
  <cols>
    <col min="1" max="1" width="6.125" style="34" customWidth="1"/>
    <col min="2" max="2" width="35.625" style="52" customWidth="1"/>
    <col min="3" max="3" width="6.125" style="34" customWidth="1"/>
    <col min="4" max="5" width="6.25" style="34" customWidth="1"/>
    <col min="6" max="6" width="13.25" style="17" customWidth="1"/>
    <col min="7" max="7" width="7.875" style="17" customWidth="1"/>
    <col min="8" max="8" width="8.625" style="18" hidden="1" customWidth="1"/>
    <col min="9" max="9" width="6.625" style="40" customWidth="1"/>
    <col min="10" max="10" width="6.625" style="34" customWidth="1"/>
    <col min="11" max="11" width="20.625" style="40" customWidth="1"/>
    <col min="12" max="12" width="7.625" style="34" customWidth="1"/>
    <col min="13" max="16384" width="9" style="1"/>
  </cols>
  <sheetData>
    <row r="1" spans="1:12" s="40" customFormat="1" x14ac:dyDescent="0.55000000000000004">
      <c r="A1" s="300" t="s">
        <v>254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</row>
    <row r="2" spans="1:12" s="40" customFormat="1" ht="20.100000000000001" customHeight="1" x14ac:dyDescent="0.55000000000000004">
      <c r="A2" s="300" t="s">
        <v>1296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2" s="40" customFormat="1" ht="20.100000000000001" customHeight="1" x14ac:dyDescent="0.55000000000000004">
      <c r="A3" s="301" t="s">
        <v>1295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</row>
    <row r="4" spans="1:12" ht="20.100000000000001" customHeight="1" x14ac:dyDescent="0.55000000000000004">
      <c r="A4" s="304" t="s">
        <v>0</v>
      </c>
      <c r="B4" s="304" t="s">
        <v>1</v>
      </c>
      <c r="C4" s="304" t="s">
        <v>2</v>
      </c>
      <c r="D4" s="25" t="s">
        <v>739</v>
      </c>
      <c r="E4" s="302" t="s">
        <v>689</v>
      </c>
      <c r="F4" s="25" t="s">
        <v>687</v>
      </c>
      <c r="G4" s="3" t="s">
        <v>687</v>
      </c>
      <c r="H4" s="4" t="s">
        <v>706</v>
      </c>
      <c r="I4" s="305" t="s">
        <v>3</v>
      </c>
      <c r="J4" s="306"/>
      <c r="K4" s="25" t="s">
        <v>637</v>
      </c>
      <c r="L4" s="302" t="s">
        <v>5</v>
      </c>
    </row>
    <row r="5" spans="1:12" ht="20.100000000000001" customHeight="1" x14ac:dyDescent="0.55000000000000004">
      <c r="A5" s="304"/>
      <c r="B5" s="304"/>
      <c r="C5" s="304"/>
      <c r="D5" s="26" t="s">
        <v>740</v>
      </c>
      <c r="E5" s="303"/>
      <c r="F5" s="26" t="s">
        <v>688</v>
      </c>
      <c r="G5" s="7" t="s">
        <v>686</v>
      </c>
      <c r="H5" s="8" t="s">
        <v>707</v>
      </c>
      <c r="I5" s="47" t="s">
        <v>690</v>
      </c>
      <c r="J5" s="48" t="s">
        <v>4</v>
      </c>
      <c r="K5" s="26" t="s">
        <v>638</v>
      </c>
      <c r="L5" s="303"/>
    </row>
    <row r="6" spans="1:12" ht="20.100000000000001" customHeight="1" x14ac:dyDescent="0.55000000000000004">
      <c r="A6" s="29">
        <v>1</v>
      </c>
      <c r="B6" s="39" t="s">
        <v>389</v>
      </c>
      <c r="C6" s="29">
        <v>2</v>
      </c>
      <c r="D6" s="29"/>
      <c r="E6" s="29">
        <v>2551</v>
      </c>
      <c r="F6" s="10" t="s">
        <v>390</v>
      </c>
      <c r="G6" s="10" t="s">
        <v>391</v>
      </c>
      <c r="H6" s="59" t="s">
        <v>780</v>
      </c>
      <c r="I6" s="37"/>
      <c r="J6" s="29"/>
      <c r="K6" s="37"/>
      <c r="L6" s="29"/>
    </row>
    <row r="7" spans="1:12" ht="20.100000000000001" customHeight="1" x14ac:dyDescent="0.55000000000000004">
      <c r="A7" s="29"/>
      <c r="B7" s="39"/>
      <c r="C7" s="29"/>
      <c r="D7" s="29"/>
      <c r="E7" s="29"/>
      <c r="F7" s="10"/>
      <c r="G7" s="10" t="s">
        <v>392</v>
      </c>
      <c r="H7" s="59" t="s">
        <v>780</v>
      </c>
      <c r="I7" s="37"/>
      <c r="J7" s="29"/>
      <c r="K7" s="37"/>
      <c r="L7" s="29"/>
    </row>
    <row r="8" spans="1:12" ht="20.100000000000001" customHeight="1" x14ac:dyDescent="0.55000000000000004">
      <c r="A8" s="29">
        <v>2</v>
      </c>
      <c r="B8" s="39" t="s">
        <v>393</v>
      </c>
      <c r="C8" s="29">
        <v>1</v>
      </c>
      <c r="D8" s="29"/>
      <c r="E8" s="29">
        <v>2551</v>
      </c>
      <c r="F8" s="10" t="s">
        <v>390</v>
      </c>
      <c r="G8" s="10" t="s">
        <v>391</v>
      </c>
      <c r="H8" s="59" t="s">
        <v>780</v>
      </c>
      <c r="I8" s="37"/>
      <c r="J8" s="29">
        <v>1</v>
      </c>
      <c r="K8" s="37"/>
      <c r="L8" s="29"/>
    </row>
    <row r="9" spans="1:12" ht="20.100000000000001" customHeight="1" x14ac:dyDescent="0.55000000000000004">
      <c r="A9" s="29">
        <v>3</v>
      </c>
      <c r="B9" s="39" t="s">
        <v>394</v>
      </c>
      <c r="C9" s="29">
        <v>1</v>
      </c>
      <c r="D9" s="29"/>
      <c r="E9" s="29">
        <v>2551</v>
      </c>
      <c r="F9" s="10" t="s">
        <v>395</v>
      </c>
      <c r="G9" s="10" t="s">
        <v>391</v>
      </c>
      <c r="H9" s="59" t="s">
        <v>780</v>
      </c>
      <c r="I9" s="37"/>
      <c r="J9" s="29"/>
      <c r="K9" s="37"/>
      <c r="L9" s="29"/>
    </row>
    <row r="10" spans="1:12" ht="20.100000000000001" customHeight="1" x14ac:dyDescent="0.55000000000000004">
      <c r="A10" s="29">
        <v>4</v>
      </c>
      <c r="B10" s="39" t="s">
        <v>396</v>
      </c>
      <c r="C10" s="29">
        <v>1</v>
      </c>
      <c r="D10" s="29"/>
      <c r="E10" s="29">
        <v>2551</v>
      </c>
      <c r="F10" s="10" t="s">
        <v>397</v>
      </c>
      <c r="G10" s="10" t="s">
        <v>391</v>
      </c>
      <c r="H10" s="59" t="s">
        <v>780</v>
      </c>
      <c r="I10" s="37"/>
      <c r="J10" s="29"/>
      <c r="K10" s="37"/>
      <c r="L10" s="29"/>
    </row>
    <row r="11" spans="1:12" ht="20.100000000000001" customHeight="1" x14ac:dyDescent="0.55000000000000004">
      <c r="A11" s="29">
        <v>5</v>
      </c>
      <c r="B11" s="39" t="s">
        <v>398</v>
      </c>
      <c r="C11" s="29">
        <v>1</v>
      </c>
      <c r="D11" s="29"/>
      <c r="E11" s="29">
        <v>2551</v>
      </c>
      <c r="F11" s="10" t="s">
        <v>399</v>
      </c>
      <c r="G11" s="10" t="s">
        <v>391</v>
      </c>
      <c r="H11" s="59" t="s">
        <v>780</v>
      </c>
      <c r="I11" s="37"/>
      <c r="J11" s="29"/>
      <c r="K11" s="37"/>
      <c r="L11" s="29"/>
    </row>
    <row r="12" spans="1:12" ht="20.100000000000001" customHeight="1" x14ac:dyDescent="0.55000000000000004">
      <c r="A12" s="29">
        <v>6</v>
      </c>
      <c r="B12" s="39" t="s">
        <v>781</v>
      </c>
      <c r="C12" s="29">
        <v>1</v>
      </c>
      <c r="D12" s="29" t="s">
        <v>709</v>
      </c>
      <c r="E12" s="29">
        <v>2552</v>
      </c>
      <c r="F12" s="10" t="s">
        <v>155</v>
      </c>
      <c r="G12" s="10" t="s">
        <v>782</v>
      </c>
      <c r="H12" s="59" t="s">
        <v>780</v>
      </c>
      <c r="I12" s="37"/>
      <c r="J12" s="29">
        <v>1</v>
      </c>
      <c r="K12" s="37"/>
      <c r="L12" s="29"/>
    </row>
    <row r="13" spans="1:12" ht="20.100000000000001" customHeight="1" x14ac:dyDescent="0.55000000000000004">
      <c r="A13" s="29">
        <v>6</v>
      </c>
      <c r="B13" s="39" t="s">
        <v>389</v>
      </c>
      <c r="C13" s="29">
        <v>4</v>
      </c>
      <c r="D13" s="29" t="s">
        <v>709</v>
      </c>
      <c r="E13" s="29">
        <v>2554</v>
      </c>
      <c r="F13" s="10" t="s">
        <v>390</v>
      </c>
      <c r="G13" s="10" t="s">
        <v>400</v>
      </c>
      <c r="H13" s="59" t="s">
        <v>780</v>
      </c>
      <c r="I13" s="37"/>
      <c r="J13" s="29">
        <v>1</v>
      </c>
      <c r="K13" s="37"/>
      <c r="L13" s="29"/>
    </row>
    <row r="14" spans="1:12" ht="20.100000000000001" customHeight="1" x14ac:dyDescent="0.55000000000000004">
      <c r="A14" s="29"/>
      <c r="B14" s="39"/>
      <c r="C14" s="29"/>
      <c r="D14" s="29"/>
      <c r="E14" s="29"/>
      <c r="F14" s="10" t="s">
        <v>390</v>
      </c>
      <c r="G14" s="10" t="s">
        <v>401</v>
      </c>
      <c r="H14" s="59" t="s">
        <v>780</v>
      </c>
      <c r="I14" s="37"/>
      <c r="J14" s="29">
        <v>1</v>
      </c>
      <c r="K14" s="37"/>
      <c r="L14" s="29"/>
    </row>
    <row r="15" spans="1:12" ht="20.100000000000001" customHeight="1" x14ac:dyDescent="0.55000000000000004">
      <c r="A15" s="29"/>
      <c r="B15" s="39"/>
      <c r="C15" s="29"/>
      <c r="D15" s="29"/>
      <c r="E15" s="29"/>
      <c r="F15" s="10" t="s">
        <v>390</v>
      </c>
      <c r="G15" s="10" t="s">
        <v>402</v>
      </c>
      <c r="H15" s="59" t="s">
        <v>780</v>
      </c>
      <c r="I15" s="37"/>
      <c r="J15" s="29">
        <v>1</v>
      </c>
      <c r="K15" s="37"/>
      <c r="L15" s="29"/>
    </row>
    <row r="16" spans="1:12" ht="20.100000000000001" customHeight="1" x14ac:dyDescent="0.55000000000000004">
      <c r="A16" s="29"/>
      <c r="B16" s="39"/>
      <c r="C16" s="29"/>
      <c r="D16" s="29"/>
      <c r="E16" s="29"/>
      <c r="F16" s="10" t="s">
        <v>390</v>
      </c>
      <c r="G16" s="10" t="s">
        <v>403</v>
      </c>
      <c r="H16" s="59" t="s">
        <v>780</v>
      </c>
      <c r="I16" s="37"/>
      <c r="J16" s="29">
        <v>1</v>
      </c>
      <c r="K16" s="37"/>
      <c r="L16" s="29"/>
    </row>
    <row r="17" spans="1:12" ht="20.100000000000001" customHeight="1" x14ac:dyDescent="0.55000000000000004">
      <c r="A17" s="29">
        <v>7</v>
      </c>
      <c r="B17" s="39" t="s">
        <v>404</v>
      </c>
      <c r="C17" s="29">
        <v>1</v>
      </c>
      <c r="D17" s="29" t="s">
        <v>709</v>
      </c>
      <c r="E17" s="29">
        <v>2554</v>
      </c>
      <c r="F17" s="10" t="s">
        <v>405</v>
      </c>
      <c r="G17" s="10" t="s">
        <v>400</v>
      </c>
      <c r="H17" s="59" t="s">
        <v>780</v>
      </c>
      <c r="I17" s="37"/>
      <c r="J17" s="29"/>
      <c r="K17" s="37"/>
      <c r="L17" s="29"/>
    </row>
    <row r="18" spans="1:12" ht="20.100000000000001" customHeight="1" x14ac:dyDescent="0.55000000000000004">
      <c r="A18" s="29">
        <v>8</v>
      </c>
      <c r="B18" s="39" t="s">
        <v>406</v>
      </c>
      <c r="C18" s="29">
        <v>1</v>
      </c>
      <c r="D18" s="29" t="s">
        <v>709</v>
      </c>
      <c r="E18" s="29">
        <v>2557</v>
      </c>
      <c r="F18" s="10" t="s">
        <v>407</v>
      </c>
      <c r="G18" s="10" t="s">
        <v>253</v>
      </c>
      <c r="H18" s="12">
        <v>222500</v>
      </c>
      <c r="I18" s="37"/>
      <c r="J18" s="29"/>
      <c r="K18" s="37"/>
      <c r="L18" s="29"/>
    </row>
    <row r="19" spans="1:12" ht="20.100000000000001" customHeight="1" x14ac:dyDescent="0.55000000000000004">
      <c r="A19" s="29">
        <v>9</v>
      </c>
      <c r="B19" s="39" t="s">
        <v>408</v>
      </c>
      <c r="C19" s="29">
        <v>1</v>
      </c>
      <c r="D19" s="29" t="s">
        <v>709</v>
      </c>
      <c r="E19" s="29">
        <v>2557</v>
      </c>
      <c r="F19" s="10" t="s">
        <v>405</v>
      </c>
      <c r="G19" s="10" t="s">
        <v>253</v>
      </c>
      <c r="H19" s="12">
        <v>192000</v>
      </c>
      <c r="I19" s="37"/>
      <c r="J19" s="29"/>
      <c r="K19" s="37"/>
      <c r="L19" s="29"/>
    </row>
    <row r="20" spans="1:12" ht="20.100000000000001" customHeight="1" x14ac:dyDescent="0.55000000000000004">
      <c r="A20" s="29">
        <v>10</v>
      </c>
      <c r="B20" s="39" t="s">
        <v>409</v>
      </c>
      <c r="C20" s="29">
        <v>1</v>
      </c>
      <c r="D20" s="29" t="s">
        <v>709</v>
      </c>
      <c r="E20" s="29">
        <v>2557</v>
      </c>
      <c r="F20" s="10" t="s">
        <v>410</v>
      </c>
      <c r="G20" s="10" t="s">
        <v>253</v>
      </c>
      <c r="H20" s="12">
        <v>144000</v>
      </c>
      <c r="I20" s="37"/>
      <c r="J20" s="29"/>
      <c r="K20" s="37"/>
      <c r="L20" s="29"/>
    </row>
    <row r="21" spans="1:12" s="63" customFormat="1" ht="20.100000000000001" customHeight="1" x14ac:dyDescent="0.55000000000000004">
      <c r="A21" s="55">
        <v>11</v>
      </c>
      <c r="B21" s="64" t="s">
        <v>692</v>
      </c>
      <c r="C21" s="55">
        <v>1</v>
      </c>
      <c r="D21" s="55" t="s">
        <v>715</v>
      </c>
      <c r="E21" s="55">
        <v>2560</v>
      </c>
      <c r="F21" s="60" t="s">
        <v>691</v>
      </c>
      <c r="G21" s="60" t="s">
        <v>693</v>
      </c>
      <c r="H21" s="61">
        <v>1433900</v>
      </c>
      <c r="I21" s="62"/>
      <c r="J21" s="55"/>
      <c r="K21" s="62"/>
      <c r="L21" s="55"/>
    </row>
    <row r="22" spans="1:12" ht="20.100000000000001" customHeight="1" x14ac:dyDescent="0.55000000000000004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2" ht="20.100000000000001" customHeight="1" x14ac:dyDescent="0.55000000000000004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20.100000000000001" customHeight="1" x14ac:dyDescent="0.55000000000000004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20.100000000000001" customHeight="1" x14ac:dyDescent="0.55000000000000004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20.100000000000001" customHeight="1" x14ac:dyDescent="0.55000000000000004"/>
    <row r="27" spans="1:12" ht="20.100000000000001" customHeight="1" x14ac:dyDescent="0.55000000000000004"/>
    <row r="28" spans="1:12" ht="20.100000000000001" customHeight="1" x14ac:dyDescent="0.55000000000000004"/>
    <row r="29" spans="1:12" ht="20.100000000000001" customHeight="1" x14ac:dyDescent="0.55000000000000004"/>
    <row r="30" spans="1:12" ht="20.100000000000001" customHeight="1" x14ac:dyDescent="0.55000000000000004"/>
    <row r="31" spans="1:12" ht="20.100000000000001" customHeight="1" x14ac:dyDescent="0.55000000000000004"/>
    <row r="32" spans="1:12" ht="20.100000000000001" customHeight="1" x14ac:dyDescent="0.55000000000000004"/>
  </sheetData>
  <mergeCells count="9">
    <mergeCell ref="A1:L1"/>
    <mergeCell ref="A2:L2"/>
    <mergeCell ref="A3:L3"/>
    <mergeCell ref="L4:L5"/>
    <mergeCell ref="A4:A5"/>
    <mergeCell ref="B4:B5"/>
    <mergeCell ref="C4:C5"/>
    <mergeCell ref="E4:E5"/>
    <mergeCell ref="I4:J4"/>
  </mergeCells>
  <pageMargins left="0.78740157480314965" right="0.59055118110236227" top="0.78740157480314965" bottom="0.39370078740157483" header="0.31496062992125984" footer="0.31496062992125984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15</vt:i4>
      </vt:variant>
    </vt:vector>
  </HeadingPairs>
  <TitlesOfParts>
    <vt:vector size="15" baseType="lpstr">
      <vt:lpstr>ตัวอย่าง</vt:lpstr>
      <vt:lpstr>สรุปรายงานครุภัณฑ์ชำรุด-เสื (2</vt:lpstr>
      <vt:lpstr>ช่างยนต์</vt:lpstr>
      <vt:lpstr>ช่างไฟ</vt:lpstr>
      <vt:lpstr>บัญชี</vt:lpstr>
      <vt:lpstr>คอมพิวเตอร์ธุรกิจ</vt:lpstr>
      <vt:lpstr>สามัญสัมพันธ์</vt:lpstr>
      <vt:lpstr>อิเล็กทรอนิกส์</vt:lpstr>
      <vt:lpstr>ช่างกล</vt:lpstr>
      <vt:lpstr>เทคนิคพื้นฐาน</vt:lpstr>
      <vt:lpstr>งานอาคาร</vt:lpstr>
      <vt:lpstr>วิชาการ</vt:lpstr>
      <vt:lpstr>บริหารทรัพ</vt:lpstr>
      <vt:lpstr>งานแผน</vt:lpstr>
      <vt:lpstr>พัฒนากิจการ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CF-KHICEC</cp:lastModifiedBy>
  <cp:lastPrinted>2018-12-27T04:40:45Z</cp:lastPrinted>
  <dcterms:created xsi:type="dcterms:W3CDTF">2014-09-19T07:29:39Z</dcterms:created>
  <dcterms:modified xsi:type="dcterms:W3CDTF">2019-02-26T09:42:12Z</dcterms:modified>
</cp:coreProperties>
</file>